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5933-2021 - AT toma datos, redacc esquemas eléctricos y proy y legalizac instalac eléctrica BT edif A B C TORRE\"/>
    </mc:Choice>
  </mc:AlternateContent>
  <xr:revisionPtr revIDLastSave="0" documentId="8_{40998CCE-7ED2-4E1F-8C5A-D7F94F5F608F}" xr6:coauthVersionLast="36" xr6:coauthVersionMax="36" xr10:uidLastSave="{00000000-0000-0000-0000-000000000000}"/>
  <bookViews>
    <workbookView xWindow="0" yWindow="0" windowWidth="15348" windowHeight="6708" xr2:uid="{D039D7D2-4FDB-4BA9-AAE7-5C3E9BF91DFF}"/>
  </bookViews>
  <sheets>
    <sheet name="ppto ciego" sheetId="3" r:id="rId1"/>
  </sheets>
  <definedNames>
    <definedName name="_xlnm._FilterDatabase" localSheetId="0" hidden="1">'ppto ciego'!$A$5:$G$443</definedName>
    <definedName name="_xlnm.Print_Area" localSheetId="0">'ppto ciego'!$A$6:$G$441</definedName>
    <definedName name="_xlnm.Print_Titles" localSheetId="0">'ppto ciego'!$5:$5</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38" i="3" l="1"/>
  <c r="G437" i="3"/>
  <c r="G436" i="3"/>
  <c r="G435" i="3"/>
  <c r="G434" i="3"/>
  <c r="G428" i="3"/>
  <c r="G427" i="3"/>
  <c r="G426" i="3"/>
  <c r="G422" i="3"/>
  <c r="G421" i="3"/>
  <c r="G420" i="3"/>
  <c r="G419" i="3"/>
  <c r="G415" i="3"/>
  <c r="G414" i="3"/>
  <c r="G413" i="3"/>
  <c r="G412" i="3"/>
  <c r="G411" i="3"/>
  <c r="G407" i="3"/>
  <c r="G406" i="3"/>
  <c r="G405" i="3"/>
  <c r="G401" i="3"/>
  <c r="G400" i="3"/>
  <c r="G399" i="3"/>
  <c r="G395" i="3"/>
  <c r="G394" i="3"/>
  <c r="G393" i="3"/>
  <c r="G389" i="3"/>
  <c r="G388" i="3"/>
  <c r="G384" i="3"/>
  <c r="G383" i="3"/>
  <c r="G382" i="3"/>
  <c r="G375" i="3"/>
  <c r="G374" i="3"/>
  <c r="G373" i="3"/>
  <c r="G372" i="3"/>
  <c r="G371" i="3"/>
  <c r="G370" i="3"/>
  <c r="G369" i="3"/>
  <c r="G368" i="3"/>
  <c r="G367" i="3"/>
  <c r="G366" i="3"/>
  <c r="G365" i="3"/>
  <c r="G361" i="3"/>
  <c r="G360" i="3"/>
  <c r="G359" i="3"/>
  <c r="G358" i="3"/>
  <c r="G357" i="3"/>
  <c r="G356" i="3"/>
  <c r="G352" i="3"/>
  <c r="G351" i="3"/>
  <c r="G350" i="3"/>
  <c r="G349" i="3"/>
  <c r="G345" i="3"/>
  <c r="G344" i="3"/>
  <c r="G343" i="3"/>
  <c r="G342" i="3"/>
  <c r="G341" i="3"/>
  <c r="G340" i="3"/>
  <c r="G339" i="3"/>
  <c r="G335" i="3"/>
  <c r="G334" i="3"/>
  <c r="G333" i="3"/>
  <c r="G332" i="3"/>
  <c r="G328" i="3"/>
  <c r="G327" i="3"/>
  <c r="G326" i="3"/>
  <c r="G325" i="3"/>
  <c r="G324" i="3"/>
  <c r="G323" i="3"/>
  <c r="G322" i="3"/>
  <c r="G321" i="3"/>
  <c r="G317" i="3"/>
  <c r="G316" i="3"/>
  <c r="G315" i="3"/>
  <c r="G314" i="3"/>
  <c r="G313" i="3"/>
  <c r="G312" i="3"/>
  <c r="G311" i="3"/>
  <c r="G310" i="3"/>
  <c r="G309" i="3"/>
  <c r="G305" i="3"/>
  <c r="G304" i="3"/>
  <c r="G303" i="3"/>
  <c r="G302" i="3"/>
  <c r="G301" i="3"/>
  <c r="G300" i="3"/>
  <c r="G299" i="3"/>
  <c r="G298" i="3"/>
  <c r="G297" i="3"/>
  <c r="G296" i="3"/>
  <c r="G295" i="3"/>
  <c r="G294" i="3"/>
  <c r="G290" i="3"/>
  <c r="G289" i="3"/>
  <c r="G288" i="3"/>
  <c r="G287" i="3"/>
  <c r="G286" i="3"/>
  <c r="G285" i="3"/>
  <c r="G284" i="3"/>
  <c r="G283" i="3"/>
  <c r="G282" i="3"/>
  <c r="G281" i="3"/>
  <c r="G280" i="3"/>
  <c r="G279" i="3"/>
  <c r="G278" i="3"/>
  <c r="G274" i="3"/>
  <c r="G273" i="3"/>
  <c r="G272" i="3"/>
  <c r="G268" i="3"/>
  <c r="G267" i="3"/>
  <c r="G266" i="3"/>
  <c r="G259" i="3"/>
  <c r="G258" i="3"/>
  <c r="G257" i="3"/>
  <c r="G256" i="3"/>
  <c r="G255" i="3"/>
  <c r="G254" i="3"/>
  <c r="G253" i="3"/>
  <c r="G252" i="3"/>
  <c r="G251" i="3"/>
  <c r="G247" i="3"/>
  <c r="G246" i="3"/>
  <c r="G245" i="3"/>
  <c r="G241" i="3"/>
  <c r="G240" i="3"/>
  <c r="G239" i="3"/>
  <c r="G238" i="3"/>
  <c r="G234" i="3"/>
  <c r="G233" i="3"/>
  <c r="G232" i="3"/>
  <c r="G231" i="3"/>
  <c r="G227" i="3"/>
  <c r="G226" i="3"/>
  <c r="G222" i="3"/>
  <c r="G221" i="3"/>
  <c r="G220" i="3"/>
  <c r="G219" i="3"/>
  <c r="G218" i="3"/>
  <c r="G217" i="3"/>
  <c r="G216" i="3"/>
  <c r="G215" i="3"/>
  <c r="G214" i="3"/>
  <c r="G210" i="3"/>
  <c r="G209" i="3"/>
  <c r="G205" i="3"/>
  <c r="G204" i="3"/>
  <c r="G203" i="3"/>
  <c r="G202" i="3"/>
  <c r="G201" i="3"/>
  <c r="G200" i="3"/>
  <c r="G196" i="3"/>
  <c r="G195" i="3"/>
  <c r="G194" i="3"/>
  <c r="G193" i="3"/>
  <c r="G192" i="3"/>
  <c r="G191" i="3"/>
  <c r="G190" i="3"/>
  <c r="G189" i="3"/>
  <c r="G188" i="3"/>
  <c r="G187" i="3"/>
  <c r="G186" i="3"/>
  <c r="G185" i="3"/>
  <c r="G184" i="3"/>
  <c r="G183" i="3"/>
  <c r="G182" i="3"/>
  <c r="G181" i="3"/>
  <c r="G180" i="3"/>
  <c r="G179" i="3"/>
  <c r="G178" i="3"/>
  <c r="G177" i="3"/>
  <c r="G176" i="3"/>
  <c r="G175" i="3"/>
  <c r="G171" i="3"/>
  <c r="G170" i="3"/>
  <c r="G169" i="3"/>
  <c r="G168" i="3"/>
  <c r="G167" i="3"/>
  <c r="G166" i="3"/>
  <c r="G165" i="3"/>
  <c r="G164" i="3"/>
  <c r="G163" i="3"/>
  <c r="G162" i="3"/>
  <c r="G161" i="3"/>
  <c r="G160" i="3"/>
  <c r="G159" i="3"/>
  <c r="G158" i="3"/>
  <c r="G157" i="3"/>
  <c r="G156" i="3"/>
  <c r="G155" i="3"/>
  <c r="G154" i="3"/>
  <c r="G153" i="3"/>
  <c r="G152" i="3"/>
  <c r="G151" i="3"/>
  <c r="G150" i="3"/>
  <c r="G149" i="3"/>
  <c r="G148" i="3"/>
  <c r="G147" i="3"/>
  <c r="G146" i="3"/>
  <c r="G145" i="3"/>
  <c r="G144" i="3"/>
  <c r="G143" i="3"/>
  <c r="G142" i="3"/>
  <c r="G141" i="3"/>
  <c r="G140" i="3"/>
  <c r="G139" i="3"/>
  <c r="G138" i="3"/>
  <c r="G137" i="3"/>
  <c r="G136" i="3"/>
  <c r="G135" i="3"/>
  <c r="G134" i="3"/>
  <c r="G133" i="3"/>
  <c r="G132" i="3"/>
  <c r="G131" i="3"/>
  <c r="G130" i="3"/>
  <c r="G129" i="3"/>
  <c r="G128" i="3"/>
  <c r="G127" i="3"/>
  <c r="G126" i="3"/>
  <c r="G125" i="3"/>
  <c r="G124" i="3"/>
  <c r="G123" i="3"/>
  <c r="G122" i="3"/>
  <c r="G121" i="3"/>
  <c r="G120" i="3"/>
  <c r="G119" i="3"/>
  <c r="G118" i="3"/>
  <c r="G117" i="3"/>
  <c r="G116" i="3"/>
  <c r="G115" i="3"/>
  <c r="G114" i="3"/>
  <c r="G113" i="3"/>
  <c r="G112" i="3"/>
  <c r="G111" i="3"/>
  <c r="G110" i="3"/>
  <c r="G109" i="3"/>
  <c r="G108" i="3"/>
  <c r="G107" i="3"/>
  <c r="G106" i="3"/>
  <c r="G105" i="3"/>
  <c r="G104" i="3"/>
  <c r="G103" i="3"/>
  <c r="G99" i="3"/>
  <c r="G98" i="3"/>
  <c r="G97" i="3"/>
  <c r="G96" i="3"/>
  <c r="G95" i="3"/>
  <c r="G94" i="3"/>
  <c r="G93" i="3"/>
  <c r="G92" i="3"/>
  <c r="G91" i="3"/>
  <c r="G90" i="3"/>
  <c r="G89" i="3"/>
  <c r="G88" i="3"/>
  <c r="G87" i="3"/>
  <c r="G86" i="3"/>
  <c r="G85" i="3"/>
  <c r="G84" i="3"/>
  <c r="G83" i="3"/>
  <c r="G82" i="3"/>
  <c r="G81"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40" i="3"/>
  <c r="G39" i="3"/>
  <c r="G38" i="3"/>
  <c r="G37" i="3"/>
  <c r="G36" i="3"/>
  <c r="G35" i="3"/>
  <c r="G34" i="3"/>
  <c r="G33" i="3"/>
  <c r="G32" i="3"/>
  <c r="G31" i="3"/>
  <c r="G30" i="3"/>
  <c r="G29" i="3"/>
  <c r="G28" i="3"/>
  <c r="G27" i="3"/>
  <c r="G26" i="3"/>
  <c r="G25" i="3"/>
  <c r="G24" i="3"/>
  <c r="G23" i="3"/>
  <c r="G22" i="3"/>
  <c r="G21" i="3"/>
  <c r="G20" i="3"/>
  <c r="G19" i="3"/>
  <c r="G15" i="3"/>
  <c r="G14" i="3"/>
  <c r="G13" i="3"/>
  <c r="G9" i="3"/>
  <c r="G8" i="3"/>
  <c r="G439" i="3" l="1"/>
  <c r="G248" i="3"/>
  <c r="G408" i="3"/>
  <c r="G16" i="3"/>
  <c r="G100" i="3"/>
  <c r="G329" i="3"/>
  <c r="G362" i="3"/>
  <c r="G211" i="3"/>
  <c r="G228" i="3"/>
  <c r="G269" i="3"/>
  <c r="G275" i="3"/>
  <c r="G306" i="3"/>
  <c r="G242" i="3"/>
  <c r="G235" i="3"/>
  <c r="G318" i="3"/>
  <c r="G223" i="3"/>
  <c r="G336" i="3"/>
  <c r="G172" i="3"/>
  <c r="G353" i="3"/>
  <c r="G197" i="3"/>
  <c r="G10" i="3"/>
  <c r="G206" i="3"/>
  <c r="G291" i="3"/>
  <c r="G346" i="3"/>
  <c r="G390" i="3"/>
  <c r="G376" i="3"/>
  <c r="G260" i="3"/>
  <c r="G402" i="3"/>
  <c r="G385" i="3"/>
  <c r="G396" i="3"/>
  <c r="G416" i="3"/>
  <c r="G429" i="3"/>
  <c r="G423" i="3"/>
  <c r="G431" i="3" l="1"/>
  <c r="G378" i="3"/>
  <c r="G262" i="3"/>
  <c r="G441" i="3" l="1"/>
</calcChain>
</file>

<file path=xl/sharedStrings.xml><?xml version="1.0" encoding="utf-8"?>
<sst xmlns="http://schemas.openxmlformats.org/spreadsheetml/2006/main" count="1139" uniqueCount="759">
  <si>
    <t>Presupuesto</t>
  </si>
  <si>
    <t>Código</t>
  </si>
  <si>
    <t>Resumen</t>
  </si>
  <si>
    <t>ImpPres</t>
  </si>
  <si>
    <t>NatC</t>
  </si>
  <si>
    <t>CanPres</t>
  </si>
  <si>
    <t>Pres</t>
  </si>
  <si>
    <t>Cantidad</t>
  </si>
  <si>
    <t>CUADROS ELECTRICOS EDIFICIO A</t>
  </si>
  <si>
    <t>Capítulo</t>
  </si>
  <si>
    <t>CUADROS ELECTRICOS PLANTA SOTANO 3</t>
  </si>
  <si>
    <t>CUADRO AS3G001, Anterior a RD 842/2002  realizar unifilar, 43,65 KW</t>
  </si>
  <si>
    <t>Partida</t>
  </si>
  <si>
    <t>CUADRO AS3R002, Anterior a RD 842/2002  realizar unifilar, 43,65 KW</t>
  </si>
  <si>
    <t>Total 01.01.01</t>
  </si>
  <si>
    <t>CUADROS ELECTRICOS PLANTA SOTANO 2</t>
  </si>
  <si>
    <t>CUADRO AS2R003, Anterior a RD 842/2002  realizar unifilar, 17,32 KW</t>
  </si>
  <si>
    <t>CUADRO AS2R004, Anterior a RD 842/2002  realizar unifilar, 22,17 KW</t>
  </si>
  <si>
    <t>Total 01.01.02</t>
  </si>
  <si>
    <t>CUADROS ELECTRICOS PLANTA SOTANO 1</t>
  </si>
  <si>
    <t>CUADRO AS1R006, Legalizar, realizar unifilar, 4434,0 Kw</t>
  </si>
  <si>
    <t>CUADRO AS1U007, Legalizar, realizar unifilar, 69,28 Kw</t>
  </si>
  <si>
    <t>CUADRO AS1U008, Anterior a RD 842/2002  realizar unifilar, 43,65 KW</t>
  </si>
  <si>
    <t>CUADRO AS1G009, Legalizar, realizar unifilar, 69,28 Kw</t>
  </si>
  <si>
    <t>CUADRO AS1GU010, Legalizar, realizar unifilar, 34,64 Kw</t>
  </si>
  <si>
    <t>CUADRO AS1U011 , Legalizar, realizar unifilar, 692,82 Kw</t>
  </si>
  <si>
    <t>CUADRO AS1G012, Anterior a RD 842/2002  realizar unifilar, 138,5 KW</t>
  </si>
  <si>
    <t>CUADRO AS1G013, Legalizar, realizar unifilar, 138,56 Kw</t>
  </si>
  <si>
    <t>CUADRO AS1G014, Legalizar, realizar unifilar, 3464,1 Kw</t>
  </si>
  <si>
    <t>CUADRO AS1R015, Anterior a RD 842/2002  realizar unifilar, 436,4 KW</t>
  </si>
  <si>
    <t>CUADRO AS1R016, Anterior a RD 842/2002  realizar unifilar, 436,4 KW</t>
  </si>
  <si>
    <t>CUADRO AS1R017, Anterior a RD 842/2002  realizar unifilar, 55,84 KW</t>
  </si>
  <si>
    <t>CUADRO AS1U019, Anterior a RD 842/2002  realizar unifilar, 22,17 KW</t>
  </si>
  <si>
    <t>CUADRO AS1RG020, Anterior a RD 842/2002  realizar unifilar, 17,3 KW</t>
  </si>
  <si>
    <t>CUADRO AS1R021, Anterior a RD 842/2002  realizar unifilar, 17,32 KW</t>
  </si>
  <si>
    <t>CUADRO AS1RG022, Anterior a RD 842/2002  realizar unifilar, 13,8 KW</t>
  </si>
  <si>
    <t>CUADRO AS1R023, Anterior a RD 842/2002  realizar unifilar, 17,32 KW</t>
  </si>
  <si>
    <t>CUADRO AS1R024, Anterior a RD 842/2002  realizar unifilar, 17,32 KW</t>
  </si>
  <si>
    <t>CUADRO AS1R025, Anterior a RD 842/2002  realizar unifilar, 27,71 KW</t>
  </si>
  <si>
    <t>CUADRO AS1UE026, Anterior a RD 842/2002  realizar unifilar, 22,1 KW</t>
  </si>
  <si>
    <t>CUADRO AS1G027, Anterior a RD 842/2002  realizar unifilar, 11,09 KW</t>
  </si>
  <si>
    <t>CUADRO AS1G028, Anterior a RD 842/2002  realizar unifilar, 22,17 KW</t>
  </si>
  <si>
    <t>CUADRO AS1RG029, Legalizar, realizar unifilar, 138,56 Kw</t>
  </si>
  <si>
    <t>CUADRO AS1RG030, Legalizar, realizar unifilar, 173,2 Kw</t>
  </si>
  <si>
    <t>CUADRO AS1RG031, Legalizar, realizar unifilar, 173,2 Kw</t>
  </si>
  <si>
    <t>CUADRO AS1RU032, Legalizar, realizar unifilar, 43,65 Kw</t>
  </si>
  <si>
    <t>CUADRO AS1G033, Anterior a RD 842/2002  realizar unifilar, 34,64 KW</t>
  </si>
  <si>
    <t>CUADRO AS1RG034, Anterior a RD 842/2002  realizar unifilar, 17,3 KW</t>
  </si>
  <si>
    <t>CUADRO AS1R035, Legalizar, realizar unifilar, 34,64 Kw</t>
  </si>
  <si>
    <t>CUADRO AS1R036, Legalizar, realizar unifilar, 34,64 Kw</t>
  </si>
  <si>
    <t>CUADRO AS1R037, Anterior a RD 842/2002  realizar unifilar, 17,32 KW</t>
  </si>
  <si>
    <t>CUADRO AS1R039, Legalizar, realizar unifilar, 43,65 Kw</t>
  </si>
  <si>
    <t>CUADRO AS1G038, Legalizar, realizar unifilar, 43,65 Kw</t>
  </si>
  <si>
    <t>CUADRO AS1G040, Anterior a RD 842/2002  realizar unifilar, 17,32 KW</t>
  </si>
  <si>
    <t>CUADRO AS1UI041, Legalizar, realizar unifilar, 17,32 Kw</t>
  </si>
  <si>
    <t>CUADRO AS1G042, Anterior a RD 842/2002  realizar unifilar, 27,71 KW</t>
  </si>
  <si>
    <t>CUADRO AS1G043, Anterior a RD 842/2002  realizar unifilar, 0,69 KW</t>
  </si>
  <si>
    <t>CUADRO AS1G044, Anterior a RD 842/2002  realizar unifilar, 17,32 KW</t>
  </si>
  <si>
    <t>CUADRO AS1UI045, Legalizar, realizar unifilar, 27,71 Kw</t>
  </si>
  <si>
    <t>CUADRO AS1G046, Anterior a RD 842/2002  realizar unifilar, 43,65 KW</t>
  </si>
  <si>
    <t>CUADRO AS1G047, Anterior a RD 842/2002  realizar unifilar, 0,69 KW</t>
  </si>
  <si>
    <t>CUADRO AS1G048, Legalizar, realizar unifilar, 27,71 Kw</t>
  </si>
  <si>
    <t>CUADRO AS1G049, Anterior a RD 842/2002  realizar unifilar, 43,65 KW</t>
  </si>
  <si>
    <t>CUADRO AS1G050, Anterior a RD 842/2002  realizar unifilar, 0,69 kw</t>
  </si>
  <si>
    <t>CUADRO AS1G051, Anterior a RD 842/2002  realizar unifilar, 17,32</t>
  </si>
  <si>
    <t>CUADRO AS1UE052, Legalizar, realizar unifilar, 13,86 Kw</t>
  </si>
  <si>
    <t>CUADRO AS1G053, Anterior a RD 842/2002  realizar unifilar, 43,65 kw</t>
  </si>
  <si>
    <t>CUADRO AS1G054, Anterior a RD 842/2002  realizar unifilar, 1,39 kw</t>
  </si>
  <si>
    <t>CUADRO AS1UE055, Anterior a RD 842/2002  realizar unifilar, 11,0 kw</t>
  </si>
  <si>
    <t>CUADRO AS1UE056, Anterior a RD 842/2002  realizar unifilar, 11,0 kw</t>
  </si>
  <si>
    <t>CUADRO AS1UE057, Anterior a RD 842/2002  realizar unifilar, 11,0 kw</t>
  </si>
  <si>
    <t>CUADRO AS1UE058, Anterior a RD 842/2002  realizar unifilar, 11,0 kw</t>
  </si>
  <si>
    <t>CUADRO AS1G059, Legalizar, realizar unifilar, 69,28 Kw</t>
  </si>
  <si>
    <t>CUADRO AS1UE060, Legalizar, realizar unifilar, 34,64 Kw</t>
  </si>
  <si>
    <t>CUADRO AS1RG061, Anterior a RD 842/2002  realizar unifilar, 27,7 kw</t>
  </si>
  <si>
    <t>CUADRO AS1G064, Anterior a RD 842/2002  realizar unifilar, 11,09 kw</t>
  </si>
  <si>
    <t>CUADRO AS1U065, Anterior a RD 842/2002  realizar unifilar, 173,2 kw</t>
  </si>
  <si>
    <t>CUADRO AS1GUE066, Legalizar, realizar unifilar, 34,64 Kw</t>
  </si>
  <si>
    <t>CUADRO AS1UE067, Legalizar, realizar unifilar, 692,82 Kw</t>
  </si>
  <si>
    <t>CUADRO AS1GUI068, Legalizar, realizar unifilar, 436,48 Kw</t>
  </si>
  <si>
    <t>CUADRO AS1GU069, Legalizar, realizar unifilar, 34,64 Kw</t>
  </si>
  <si>
    <t>CUADRO AS1G070, Anterior a RD 842/2002  realizar unifilar, 17,32 kw</t>
  </si>
  <si>
    <t>CUADRO AS1RG073, Anterior a RD 842/2002  realizar unifilar, 0 Kw</t>
  </si>
  <si>
    <t>CUADRO AS1R075, Anterior a RD 842/2002  realizar unifilar, 34,64 kw</t>
  </si>
  <si>
    <t>CUADRO AS1R076, Anterior a RD 842/2002  realizar unifilar, 27,71 kw</t>
  </si>
  <si>
    <t>CUADRO AS1RG077, Anterior a RD 842/2002  realizar unifilar, 69,2 kw</t>
  </si>
  <si>
    <t>CUADRO AS1RG078, Anterior a RD 842/2002  realizar unifilar, 69,2 kw</t>
  </si>
  <si>
    <t>CUADRO AS1R079, Anterior a RD 842/2002  realizar unifilar, 27,71 kw</t>
  </si>
  <si>
    <t>CUADRO AS1R080, Anterior a RD 842/2002  realizar unifilar, 27,71 kw</t>
  </si>
  <si>
    <t>CUADRO AS1R081, Anterior a RD 842/2002  realizar unifilar, 17,32 kw</t>
  </si>
  <si>
    <t>CUADRO AS1R082, Anterior a RD 842/2002  realizar unifilar, 17,32 kw</t>
  </si>
  <si>
    <t>CUADRO AS1R083, Anterior a RD 842/2002  realizar unifilar, 27,71 kw</t>
  </si>
  <si>
    <t>CUADRO AS1R085, Legalizar, realizar unifilar, 22,17 Kw</t>
  </si>
  <si>
    <t>CUADRO AS1G086, Anterior a RD 842/2002  realizar unifilar, 0,69 kw</t>
  </si>
  <si>
    <t>CUADRO AS1G087, Anterior a RD 842/2002  realizar unifilar, 0,69 kw</t>
  </si>
  <si>
    <t>CUADRO AS1G088, Anterior a RD 842/2002  realizar unifilar, 0,69 kw</t>
  </si>
  <si>
    <t>CUADRO AS1GR089, Legalizar, realizar unifilar, 34,64 Kw</t>
  </si>
  <si>
    <t>CUADRO AS1R090, Anterior a RD 842/2002  Revisar unifilar, 17,32 kw</t>
  </si>
  <si>
    <t>CUADRO AS1U091, Legalizar, realizar unifilar, 27,71 Kw</t>
  </si>
  <si>
    <t>CUADRO AS1R092, Anterior a RD 842/2002  realizar unifilar, 69,28 kw</t>
  </si>
  <si>
    <t>CUADRO CLIMATIZACION, Legalizar, realizar unifilar,</t>
  </si>
  <si>
    <t>Total 01.01.03</t>
  </si>
  <si>
    <t>CUADROS ELECTRICOS PLANTA BAJA</t>
  </si>
  <si>
    <t>CUADRO AP0R100, Legalizar, realizar unifilar, 43,65 Kw</t>
  </si>
  <si>
    <t>CUADRO AP0G101, Legalizar, realizar unifilar, 43,65 Kw</t>
  </si>
  <si>
    <t>CUADRO AP0U102, Legalizar, realizar unifilar, 34,64 Kw</t>
  </si>
  <si>
    <t>CUADRO AP0U103, Legalizar, realizar unifilar, 138,56 Kw</t>
  </si>
  <si>
    <t>CUADRO AP0U104, Legalizar, realizar unifilar, 138,56 Kw</t>
  </si>
  <si>
    <t>CUADRO AP0U105, Legalizar, realizar unifilar, 86,6 Kw</t>
  </si>
  <si>
    <t>CUADRO AP0U106, Legalizar, realizar unifilar, 62,35 Kw</t>
  </si>
  <si>
    <t>CUADRO AP0R107, Legalizar, realizar unifilar, 9,53 Kw</t>
  </si>
  <si>
    <t>CUADRO AP0G108, Legalizar, realizar unifilar, 3,81 Kw</t>
  </si>
  <si>
    <t>CUADRO AP0R109, Legalizar, realizar unifilar, 69,28 Kw</t>
  </si>
  <si>
    <t>CUADRO AP0R110, Legalizar, realizar unifilar, 7,62 Kw</t>
  </si>
  <si>
    <t>CUADRO AP0G111, Legalizar, realizar unifilar, 7,62 Kw</t>
  </si>
  <si>
    <t>CUADRO AP0RG112, Legalizar, realizar unifilar, 3,81 Kw</t>
  </si>
  <si>
    <t>CUADRO AP0U113, Legalizar, realizar unifilar, 69,28 Kw</t>
  </si>
  <si>
    <t>CUADRO AP0U114, Legalizar, realizar unifilar, 27,71 Kw</t>
  </si>
  <si>
    <t>CUADRO AP0U116, Anterior a RD 842/2002  realizar unifilar, 27,71 kw</t>
  </si>
  <si>
    <t>CUADRO AP0U117, Legalizar, realizar unifilar, 27,72 kw</t>
  </si>
  <si>
    <t>CUADRO AP0UE119, Legalizar, realizar unifilar, 43,65 Kw</t>
  </si>
  <si>
    <t>CUADRO AP0RG120, Anterior a RD 842/2002  realizar unifilar, 6,1 kw</t>
  </si>
  <si>
    <t>CUADRO AP0RG122, Legalizar, realizar unifilar, 277,1 kw</t>
  </si>
  <si>
    <t>CUADRO AP0RG124, Anterior a RD 842/2002  realizar unifilar, 3,81 kw</t>
  </si>
  <si>
    <t>CUADRO AP0UE125, Legalizar, realizar unifilar, 34,64 Kw</t>
  </si>
  <si>
    <t>CUADRO AP0G126, Anterior a RD 842/2002  realizar unifilar, 110,8 kW</t>
  </si>
  <si>
    <t>CUADRO AP0RG127, Anterior a RD 842/2002  realizar unifilar, 3,81 KW</t>
  </si>
  <si>
    <t>CUADRO AP0U128, Legalizar, realizar unifilar, 34,64 KW</t>
  </si>
  <si>
    <t>CUADRO AP0UE129, Legalizar, realizar unifilar, 44,34 Kw</t>
  </si>
  <si>
    <t>CUADRO AP0UE131, Legalizar, realizar unifilar, 69,28 Kw</t>
  </si>
  <si>
    <t>CUADRO AP0UI134, Legalizar, realizar unifilar, 17,32 Kw</t>
  </si>
  <si>
    <t>CUADRO AP0RG135, Legalizar, realizar unifilar, 6,1 Kw</t>
  </si>
  <si>
    <t>CUADRO AP0UI136, Legalizar, realizar unifilar, 277,13 Kw</t>
  </si>
  <si>
    <t>CUADRO AP0UI137, Legalizar, realizar unifilar, 218,24 Kw</t>
  </si>
  <si>
    <t>CUADRO AP0UI138, Legalizar, realizar unifilar, 69,28 Kw</t>
  </si>
  <si>
    <t>CUADRO AP0U140, Legalizar, realizar unifilar, 17,32 Kw</t>
  </si>
  <si>
    <t>CUADRO AP0UI141, Legalizar, realizar unifilar, 27,71 Kw</t>
  </si>
  <si>
    <t>CUADRO AP0RG142, Legalizar, realizar unifilar, 11,09 Kw</t>
  </si>
  <si>
    <t>CUADRO AP0R143, Anterior a RD 842/2002  realizar unifilar, 17,32</t>
  </si>
  <si>
    <t>CUADRO AP0RG145, Legalizar, realizar unifilar, 277,1 Kw</t>
  </si>
  <si>
    <t>CUADRO AP0UI147, Anterior a RD 842/2002  realizar unifilar, 27,7</t>
  </si>
  <si>
    <t>CUADRO AP0RG148, Legalizar, realizar unifilar, 3,81 Kw</t>
  </si>
  <si>
    <t>CUADRO AP0RG150, Legalizar, Revisar  y actualizar unifilar, 277 KW</t>
  </si>
  <si>
    <t>CUADRO AP0UI152, Legalizar, realizar unifilar, 27,71 Kw</t>
  </si>
  <si>
    <t>CUADRO AP0RG153, Legalizar, realizar unifilar, 3,81 Kw</t>
  </si>
  <si>
    <t>CUADRO AP0G155, Legalizar, realizar unifilar, 277,13 Kw</t>
  </si>
  <si>
    <t>CUADRO AP0UI157, Anterior a RD 842/2002  realizar unifilar, 55,4 KW</t>
  </si>
  <si>
    <t>CUADRO AP0G159, Anterior a RD 842/2002  realizar unifilar, 43,65 KW</t>
  </si>
  <si>
    <t>CUADRO AP0R160, Anterior a RD 842/2002  realizar unifilar, 43,65 KW</t>
  </si>
  <si>
    <t>CUADRO AP0R161, Anterior a RD 842/2002  realizar unifilar, 43,65 KW</t>
  </si>
  <si>
    <t>CUADRO AP0U162, Legalizar, realizar unifilar, 17,32 Kw</t>
  </si>
  <si>
    <t>CUADRO AP0R163, Anterior a RD 842/2002  realizar unifilar, 11,09 KW</t>
  </si>
  <si>
    <t>CUADRO AP0R164, Anterior a RD 842/2002  realizar unifilar, 11,09 KW</t>
  </si>
  <si>
    <t>CUADRO AP0R165, Anterior a RD 842/2002  realizar unifilar, 43,65 KW</t>
  </si>
  <si>
    <t>CUADRO AP0G166, Anterior a RD 842/2002  realizar unifilar, 17,32 KW</t>
  </si>
  <si>
    <t>CUADRO AP0G167, Anterior a RD 842/2002  realizar unifilar, 22,17 KW</t>
  </si>
  <si>
    <t>CUADRO AP0R168, Legalizar, realizar unifilar, 69,28 Kw</t>
  </si>
  <si>
    <t>CUADRO AP0R169, Anterior a RD 842/2002  realizar unifilar, 27,71 KW</t>
  </si>
  <si>
    <t>CUADRO AP0R170, Legalizar, realizar unifilar, 27,71 Kw</t>
  </si>
  <si>
    <t>CUADRO AP0R171, Legalizar, realizar unifilar, 55,43 Kw</t>
  </si>
  <si>
    <t>CUADRO AP0G172, Legalizar, realizar unifilar, 17,32 Kw</t>
  </si>
  <si>
    <t>CUADRO AP0U173, Legalizar, realizar unifilar, 34,64 Kw</t>
  </si>
  <si>
    <t>CUADRO AP0U174, Legalizar, realizar unifilar, 17,32 Kw</t>
  </si>
  <si>
    <t>CUADRO AP0R175, Legalizar, realizar unifilar, 27,71 Kw</t>
  </si>
  <si>
    <t>CUADRO AP0R176, Legalizar, realizar unifilar, 55,43 Kw</t>
  </si>
  <si>
    <t>CUADRO AP01G77, Legalizar, realizar unifilar, 17,32 Kw</t>
  </si>
  <si>
    <t>CUADRO AP0U178, Legalizar, realizar unifilar, 27,71 Kw</t>
  </si>
  <si>
    <t>CUADRO AP0U179, Legalizar, realizar unifilar, 17,32 Kw</t>
  </si>
  <si>
    <t>CUADRO AP0R180, Legalizar, realizar unifilar, 17,32 Kw</t>
  </si>
  <si>
    <t>CUADRO AP0U181, Legalizar, realizar unifilar, 17,32 Kw</t>
  </si>
  <si>
    <t>CUADRO AP0182, Legalizar, realizar unifilar, 13,86 Kw</t>
  </si>
  <si>
    <t>CUADRO ASCENSOR A-6 , Legalizar, realizar unifilar,</t>
  </si>
  <si>
    <t>Total 01.01.04</t>
  </si>
  <si>
    <t>CUADROS ELECTRICOS PLANTA PRIMERA</t>
  </si>
  <si>
    <t>CUADRO AP1RG200, Legalizar, realizar unifilar, 43,65 Kw</t>
  </si>
  <si>
    <t>CUADRO AP1RG201, Legalizar, realizar unifilar, 43,65 Kw</t>
  </si>
  <si>
    <t>CUADRO AP1UI202, Legalizar, realizar unifilar, 43,65 Kw</t>
  </si>
  <si>
    <t>CUADRO AP1U203, Anterior a RD 842/2002  realizar unifilar, 17,32 KW</t>
  </si>
  <si>
    <t>CUADRO AP1R204, Legalizar, realizar unifilar, 69,28 Kw</t>
  </si>
  <si>
    <t>CUADRO AP1R2G05, Legalizar, realizar unifilar, 27,71 Kw</t>
  </si>
  <si>
    <t>CUADRO AP1GUE206, Legalizar, realizar unifilar, 69,28 Kw</t>
  </si>
  <si>
    <t>CUADRO AP1GUE207, Legalizar, realizar unifilar, 27,71 Kw</t>
  </si>
  <si>
    <t>CUADRO AP1GU208, Legalizar, realizar unifilar, 43,65 Kw</t>
  </si>
  <si>
    <t>CUADRO AP1GU209, Legalizar, realizar unifilar, 43,65 Kw</t>
  </si>
  <si>
    <t>CUADRO AP1UE210, Legalizar, realizar unifilar, 121,94 Kw</t>
  </si>
  <si>
    <t>CUADRO AP1U211, Anterior a RD 842/2002  realizar unifilar, 43,65</t>
  </si>
  <si>
    <t>CUADRO AP1UE212, Legalizar, realizar unifilar, 34,64 Kw</t>
  </si>
  <si>
    <t>CUADRO AP1UE213, Legalizar, realizar unifilar, 34,64 Kw</t>
  </si>
  <si>
    <t>CUADRO AP1UE214, Legalizar, realizar unifilar, 41,57 Kw</t>
  </si>
  <si>
    <t>CUADRO AP1U215, Anterior a RD 842/2002  realizar unifilar, 43,65</t>
  </si>
  <si>
    <t>CUADRO AP1U216, Legalizar, realizar unifilar, 173,21 Kw</t>
  </si>
  <si>
    <t>CUADRO AP1RG217, Legalizar, realizar unifilar, 173,2 Kw</t>
  </si>
  <si>
    <t>CUADRO AP1G218, Legalizar, realizar unifilar, 17,32 Kw</t>
  </si>
  <si>
    <t>CUADRO A/A COI, Legalizar, realizar unifilar, 22,17 Kw</t>
  </si>
  <si>
    <t>CUADRO HIROSS MIXTAS H2 H3, Legalizar, realizar unifilar 10 KW</t>
  </si>
  <si>
    <t>CUADRO HIROSS AGUA H1 H2 R H4, Legalizar, realizar unifilar 10 KW</t>
  </si>
  <si>
    <t>Total 01.01.05</t>
  </si>
  <si>
    <t>CUADROS ELECTRICOS PLANTA SEGUNDA</t>
  </si>
  <si>
    <t>CUADRO AP2RG230, Anterior a RD 842/2002  realizar unifilar, 138,KW</t>
  </si>
  <si>
    <t>CUADRO AP2GU231, Legalizar, realizar unifilar, 43,65 Kw</t>
  </si>
  <si>
    <t>CUADRO AP2U234, Legalizar, realizar unifilar, 13,86 Kw</t>
  </si>
  <si>
    <t>CUADRO AP2U235, Anterior a RD 842/2002  realizar unifilar, 27,71 KW</t>
  </si>
  <si>
    <t>CUADRO AP2R236, Anterior a RD 842/2002  realizar unifilar, 22,17 KW</t>
  </si>
  <si>
    <t>CUADRO CLIMA 2º OESTE, Legalizar, realizar unifilar, 10 KW</t>
  </si>
  <si>
    <t>Total 01.01.06</t>
  </si>
  <si>
    <t>CUADROS ELECTRICOS PLANTA TERCERA</t>
  </si>
  <si>
    <t>CUADRO AP3RGU250, Anterior a RD 842/2002  realizar unifilar, 43 KW</t>
  </si>
  <si>
    <t>CUADRO AP3GU251, Legalizar, realizar unifilar, 27,71 Kw</t>
  </si>
  <si>
    <t>Total 01.01.07</t>
  </si>
  <si>
    <t>CUADROS ELECTRICOS PLANTA CUARTA</t>
  </si>
  <si>
    <t>CUADRO AP4GU260, Anterior a RD 842/2002  realizar unifilar, 138 KW</t>
  </si>
  <si>
    <t>CUADRO AP4RGU261, Legalizar, realizar unifilar, 43,6 Kw</t>
  </si>
  <si>
    <t>CUADRO AP4U262, Legalizar, realizar unifilar, 17,32 Kw</t>
  </si>
  <si>
    <t>CUADRO AP4U263, Legalizar, realizar unifilar, 17,32 Kw</t>
  </si>
  <si>
    <t>CUADRO AP4U266, Legalizar, realizar unifilar, 22,17 Kw</t>
  </si>
  <si>
    <t>CUADRO AP4U267, Legalizar, realizar unifilar, 22,17 Kw</t>
  </si>
  <si>
    <t>CUADRO AP4U269, Anterior a RD 842/2002  realizar unifilar, 22,17 KW</t>
  </si>
  <si>
    <t>CUADRO AP4U270, Anterior a RD 842/2002  realizar unifilar, 17,32 KW</t>
  </si>
  <si>
    <t>CUADRO CLIMA AP4UCL10, Legalizar, realizar unifilar, 69,48 Kw</t>
  </si>
  <si>
    <t>Total 01.01.08</t>
  </si>
  <si>
    <t>CUADROS ELECTRICOS PLANTA QUINTA</t>
  </si>
  <si>
    <t>CUADRO AP5GGU280, Legalizar, realizar unifilar, 43,6 Kw</t>
  </si>
  <si>
    <t>CUADRO AP5R281, Anterior a RD 842/2002  realizar unifilar, 22,17 KW</t>
  </si>
  <si>
    <t>Total 01.01.09</t>
  </si>
  <si>
    <t>CUADROS ELECTRICOS PLANTA SEXTA</t>
  </si>
  <si>
    <t>CUADRO AP6RGU290, Legalizar, realizar unifilar, 43,6 Kw</t>
  </si>
  <si>
    <t>CUADRO AP6RU291, Anterior a RD 842/2002  realizar unifilar, 17,3 KW</t>
  </si>
  <si>
    <t>CUADRO AP6RG292, Anterior a RD 842/2002  realizar unifilar, 277,KW</t>
  </si>
  <si>
    <t>CUADRO CLIMA 6º, Legalizar, realizar unifilar, 27,71 Kw</t>
  </si>
  <si>
    <t>Total 01.01.10</t>
  </si>
  <si>
    <t>CUADROS ELECTRICOS PLANTA SEPTIMA</t>
  </si>
  <si>
    <t>CUADRO AP7RG300, Legalizar, realizar unifilar, 34,64 Kw</t>
  </si>
  <si>
    <t>CUADRO AP7RU301, Legalizar, realizar unifilar, 34,64 Kw</t>
  </si>
  <si>
    <t>CUADRO AP7R302, Anterior a RD 842/2002  realizar unifilar, 22,17</t>
  </si>
  <si>
    <t>CUADRO CLIMA 7º, Legalizar, realizar unifilar, 27,71 Kw</t>
  </si>
  <si>
    <t>Total 01.01.11</t>
  </si>
  <si>
    <t>CUADROS ELECTRICOS PLANTA TERRAZA</t>
  </si>
  <si>
    <t>CUADRO ATEG310, Anterior a RD 842/2002  realizar unifilar, 436,4</t>
  </si>
  <si>
    <t>CUADRO ATER311, Legalizar, realizar unifilar, 5,75 Kw</t>
  </si>
  <si>
    <t>CUADRO CLIMA CUBIERTA, Anterior a RD 842/2002  realizar unifilar</t>
  </si>
  <si>
    <t>Total 01.01.12</t>
  </si>
  <si>
    <t>CUADROS ELECTRICOS PLANTA EXTERIORES</t>
  </si>
  <si>
    <t>CUADRO EXTG604, Anterior a RD 842/2002  realizar unifilar, 22,17 KW</t>
  </si>
  <si>
    <t>CUADRO EXTG615, Legalizar, realizar unifilar, 173,21 Kw</t>
  </si>
  <si>
    <t>CUADRO EXTG616, Anterior a RD 842/2002  realizar unifilar, 11,09 KW</t>
  </si>
  <si>
    <t>CUADRO EXTG617, Anterior a RD 842/2002  realizar unifilar, 11,09 KW</t>
  </si>
  <si>
    <t>CUADRO EXTG618, Legalizar, realizar unifilar, 145,49 Kw</t>
  </si>
  <si>
    <t>CUADRO EXTG619, Anterior a RD 842/2002  realizar unifilar, 110,8 KW</t>
  </si>
  <si>
    <t>CUADRO EXTG620, Anterior a RD 842/2002  realizar unifilar, 27,71 KW</t>
  </si>
  <si>
    <t>CUADRO EXTG621, Anterior a RD 842/2002  realizar unifilar, 22,17 KW</t>
  </si>
  <si>
    <t>CUADRO EXTG622, Anterior a RD 842/2002  realizar unifilar, 3464, KW</t>
  </si>
  <si>
    <t>Total 01.01.13</t>
  </si>
  <si>
    <t>Total 01.01</t>
  </si>
  <si>
    <t>CUADROS ELECTRICOS EDIFICIO B</t>
  </si>
  <si>
    <t>CUADRO  BS3G320, LEGALIZADO  actualizarunifilar, 43,6 kw</t>
  </si>
  <si>
    <t>CUADRO  BS3G321, LEGALIZADO actualizar unifilar, 17,3 kw</t>
  </si>
  <si>
    <t>CUADRO  BS3G322, LEGALIZADO actualizar unifilar, 17,3</t>
  </si>
  <si>
    <t>Total 01.02.01</t>
  </si>
  <si>
    <t>CUADRO  BS2G330, LEGALIZADO actualizar unifilar, 43,6 KW</t>
  </si>
  <si>
    <t>CUADRO  BS2G331, LEGALIZADO actualizar unifilar, 17,3 KW</t>
  </si>
  <si>
    <t>CUADRO  BS2G332, LEGALIZADO actualizar unifilar, 17,3 KW</t>
  </si>
  <si>
    <t>Total 01.02.02</t>
  </si>
  <si>
    <t>CUADRO  B21RG340-BS1RG341, LEGALIZADO  Revisar y act</t>
  </si>
  <si>
    <t>CUADRO  BS1R342, LEGALIZADO actualizar unifilar, 1108 KW</t>
  </si>
  <si>
    <t>CUADRO  BS1R343, LEGALIZADO actualizar unifilar, 1108 KW</t>
  </si>
  <si>
    <t>CUADRO  BS1G344, LEGALIZADO actualizar  unifilar, 17,3 KW</t>
  </si>
  <si>
    <t>CUADRO  BS1U345 , Legalizar, realizar unifilar, 22,1</t>
  </si>
  <si>
    <t>CUADRO  BS1GU346 , Legalizar, realizar unifilar, 866</t>
  </si>
  <si>
    <t>CUADRO  BS1RG347 , Legalizar, realizar unifilar, 110 Kw</t>
  </si>
  <si>
    <t>CUADRO  BS1G348, LEGALIZADO actualizar unifilar, 69,2 KW</t>
  </si>
  <si>
    <t>CUADRO  BS1G349,LEGALIZADO actualizara unifilar, 17,3 KW</t>
  </si>
  <si>
    <t>CUADRO  BS1G350, LEGALIZADO actualizar  unifilar, 17,3 KW</t>
  </si>
  <si>
    <t>CUADRO  BS1G351, LEGALIZADO actualizar unifilar  27,7 KW</t>
  </si>
  <si>
    <t>CUADRO  BS1R352, LEGALIZADO actualizar unifilar, 1435 KW</t>
  </si>
  <si>
    <t>CUADRO  BS1R353, Legalizar, realizar unifilar, 100 Kw</t>
  </si>
  <si>
    <t>Total 01.02.03</t>
  </si>
  <si>
    <t>CUADRO  BP0RGU360, LEGALIZADO actualizar unifilar, 55 kw</t>
  </si>
  <si>
    <t>CUADRO  BP0RG361,LEGALIZADO actualizar unifilar, 110kw</t>
  </si>
  <si>
    <t>CUADRO  BP0RGU362, LEGALIZADO actualizar unifilar, 17 kw</t>
  </si>
  <si>
    <t>CUADRO  BP0RGU363,  LEGALIZADO actualizar unifilar, unifilar, 27 KW</t>
  </si>
  <si>
    <t>CUADRO  BP0RGU364,  LEGALIZADO actualizar unifilar, unifilar, 27 KW</t>
  </si>
  <si>
    <t>CUADRO  BP0RGU365,  LEGALIZADO actualizar unifilar, unifilar, 17 KW</t>
  </si>
  <si>
    <t>CUADRO  BP0RGU366 , Legalizar, realizar unifilar, 17 Kw</t>
  </si>
  <si>
    <t>CUADRO  BP0U367 , Legalizar, realizar unifilar, 22,1 Kw</t>
  </si>
  <si>
    <t>CUADRO  BP0G368 , Legalizar, Realizar unifilar, 22,17 Kw</t>
  </si>
  <si>
    <t>CUADRO  BP0G369 , Legalizar, Realizar unifilar, 277,13 Kw</t>
  </si>
  <si>
    <t>CUADRO  BP0U370 ,  LEGALIZADO actualizar unifilar, unifilar, 17,KW</t>
  </si>
  <si>
    <t>CUADRO  BP0U371 , Legalizar, Realizar unifilar, 17,32 Kw</t>
  </si>
  <si>
    <t>Total 01.02.04</t>
  </si>
  <si>
    <t>CUADRO  BP1RGU380,  LEGALIZADO actualizar unifilar, unifilar, 11 KW</t>
  </si>
  <si>
    <t>CUADRO  BP1RGU381,  LEGALIZADO actualizar unifilar, unifilar, 22 KW</t>
  </si>
  <si>
    <t>CUADRO  BP1RGU382,  LEGALIZADO actualizar unifilar, unifilar, 27 KW</t>
  </si>
  <si>
    <t>CUADRO  BP1RGU383,  LEGALIZADO actualizar unifilar, unifilar, 27 KW</t>
  </si>
  <si>
    <t>CUADRO  BP1RGU384,  LEGALIZADO actualizar unifilar, unifilar, 27 KW</t>
  </si>
  <si>
    <t>CUADRO  BP1RGU385,  LEGALIZADO actualizar unifilar, unifilar, 22 KW</t>
  </si>
  <si>
    <t>CUADRO  BP1RGU386,  LEGALIZADO actualizar unifilar, unifilar, 27 KW</t>
  </si>
  <si>
    <t>CUADRO  BP1RU387 , Legalizar, realizar unifilar, 22 Kw</t>
  </si>
  <si>
    <t>CUADRO  BP1R388 , Legalizar, Realizar unifilar, 17,32 Kw</t>
  </si>
  <si>
    <t>Total 01.02.05</t>
  </si>
  <si>
    <t>CUADRO  BP2RGU395,  LEGALIZADO actualizar unifilar 13 KW</t>
  </si>
  <si>
    <t>CUADRO  BP2RGU396,  LEGALIZADO actualizar unifilar 13 KW</t>
  </si>
  <si>
    <t>CUADRO  BP2RGU397,  LEGALIZADO actualizar unifilar, 27 KW</t>
  </si>
  <si>
    <t>CUADRO  BP2U398, Legalizar, realizar unifilar, 22,17 Kw</t>
  </si>
  <si>
    <t>CUADRO  BP2GU399, Legalizar, Realizar unifilar, 173,21 Kw</t>
  </si>
  <si>
    <t>CUADRO  BP2U400 , Legalizar, realizar unifilar, 69,2 Kw</t>
  </si>
  <si>
    <t>CUADRO  BP2U401, Legalizar, Realizar unifilar, 55,43 Kw</t>
  </si>
  <si>
    <t>CUADRO  TERRAZA,  LEGALIZADO actualizar unifilar,43,6 KW</t>
  </si>
  <si>
    <t>Total 01.02.06</t>
  </si>
  <si>
    <t>CUADRO  BP3GU410,  LEGALIZADO actualizar unifilar,, 69 KW</t>
  </si>
  <si>
    <t>CUADRO  BP3RGU411,  LEGALIZADO actualizar unifilar, 55 KW</t>
  </si>
  <si>
    <t>CUADRO  BP3GU413, LEGALIZADO actualizar unifilar, 22 KW</t>
  </si>
  <si>
    <t>CUADRO  BP3RGU412,  LEGALIZADO actualizar unifilar, 27 KW</t>
  </si>
  <si>
    <t>Total 01.02.07</t>
  </si>
  <si>
    <t>CUADRO  BP4G420,  LEGALIZADO actualizar unifilar, 86,6 KW</t>
  </si>
  <si>
    <t>CUADRO  BP4RGU421,  LEGALIZADO actualizar unifilar, 43 KW</t>
  </si>
  <si>
    <t>CUADRO  BP4U422 , Legalizar, realizar unifilar, 86,6 Kw</t>
  </si>
  <si>
    <t>CUADRO  BP4U423, Legalizar, realizar unifilar, 69,28 Kw</t>
  </si>
  <si>
    <t>CUADRO  BP4RGU424,  LEGALIZADO actualizar unifilar, 27 KW</t>
  </si>
  <si>
    <t>CUADRO  BP4U425, Legalizar, realizar unifilar, 22,17 Kw</t>
  </si>
  <si>
    <t>CUADRO  BP4R426, Legalizar, Realizar unifilar, 138,56 Kw</t>
  </si>
  <si>
    <t>Total 01.02.08</t>
  </si>
  <si>
    <t>CUADRO  BP5GU430,  LEGALIZADO actualizar unifilar, 86,KW</t>
  </si>
  <si>
    <t>CUADRO  BP5RGU431,  LEGALIZADO actualizar unifilar,, 22 KW</t>
  </si>
  <si>
    <t>CUADRO  BP5RG432,  LEGALIZADO actualizar unifilar, 27,KW</t>
  </si>
  <si>
    <t>CUADRO  BP5U433, Legalizar, realizar unifilar, 22,17 Kw</t>
  </si>
  <si>
    <t>Total 01.02.09</t>
  </si>
  <si>
    <t>CUADRO  BTEG440,  LEGALIZADO actualizar unifilar,17,3 KW</t>
  </si>
  <si>
    <t>CUADRO  BTEG441,  LEGALIZADO actualizar unifilar, 27,7 KW</t>
  </si>
  <si>
    <t>CUADRO  BTEG442,  LEGALIZADO actualizar unifilar, 27,7 KW</t>
  </si>
  <si>
    <t>CUADRO  BTEG443,  LEGALIZADO actualizar unifilar, 27,7 KW</t>
  </si>
  <si>
    <t>CUADRO  BTEG444, LEGALIZADO actualizar unifilar, 27,7 KW</t>
  </si>
  <si>
    <t>CUADRO  BTERG445,  LEGALIZADO actualizar unifilar,436 KW</t>
  </si>
  <si>
    <t>Total 01.02.13</t>
  </si>
  <si>
    <t>CUADROS ELECTRICOS EXTERIORES</t>
  </si>
  <si>
    <t>CUADRO  EXTG600, Legalizar, Realizar unifilar, 43,65 Kw</t>
  </si>
  <si>
    <t>CUADRO  EXTG601, Legalizar, Realizar unifilar, 17,32 Kw</t>
  </si>
  <si>
    <t>CUADRO  EXTG602, Legalizar, Realizar unifilar, 13,86 Kw</t>
  </si>
  <si>
    <t>CUADRO  EXTG603, Legalizar, Realizar unifilar, 27,71 Kw</t>
  </si>
  <si>
    <t>CUADRO  EXTG605, Legalizar, Realizar unifilar, 43,65 Kw</t>
  </si>
  <si>
    <t>CUADRO  EXTG606, Legalizar, Realizar unifilar, 43,65 Kw</t>
  </si>
  <si>
    <t>CUADRO  EXTG607, Legalizar, Realizar unifilar, 1108,51 Kw</t>
  </si>
  <si>
    <t>CUADRO  EXTG608, Legalizar, Realizar unifilar, 43,65 Kw</t>
  </si>
  <si>
    <t>CUADRO  EXTG609, Legalizar, Realizar unifilar, 1108,51 Kw</t>
  </si>
  <si>
    <t>CUADRO  EXTG610, Legalizar, Realizar unifilar, 43,65 Kw</t>
  </si>
  <si>
    <t>CUADRO  EXTG611, Legalizar, Realizar unifilar, 1108,51 Kw</t>
  </si>
  <si>
    <t>Total 01.02.14</t>
  </si>
  <si>
    <t>Total 01.02</t>
  </si>
  <si>
    <t>CUADROS ELECTRICOS EDIFICIO C</t>
  </si>
  <si>
    <t>CS3G500, LEGALIZADO actualizar unifilar, 43,65 Kw</t>
  </si>
  <si>
    <t>NORTE 4B EXTRACTORES, LEGALIZADO actualizar unifilar</t>
  </si>
  <si>
    <t>SUR 4a EXTRACTORES,  LEGALIZADO actualizar unifilar</t>
  </si>
  <si>
    <t>Total 01.03.01</t>
  </si>
  <si>
    <t xml:space="preserve"> NORTE 9A EXTRACTORES, LEGALIZADO actualizar unifilar,</t>
  </si>
  <si>
    <t xml:space="preserve"> SUR 9b EXTRACTORES,  LEGALIZADO actualizar unifilar,</t>
  </si>
  <si>
    <t>Total 01.03.02</t>
  </si>
  <si>
    <t>CS1G510,  LEGALIZADO actualizar unifilar,17,32 Kw</t>
  </si>
  <si>
    <t>CS1G511,  LEGALIZADO actualizar unifilar,, 43,65 Kw</t>
  </si>
  <si>
    <t>CS1G512,  LEGALIZADO actualizar unifilar, 43,65 Kw</t>
  </si>
  <si>
    <t>Total 01.03.03</t>
  </si>
  <si>
    <t>CP0RGU520,  LEGALIZADO actualizar unifilar, 43,65 Kw</t>
  </si>
  <si>
    <t>CP0RGU521, LEGALIZADO actualizar unifilar, 27,71 Kw</t>
  </si>
  <si>
    <t>CP0U522, Legalizar, realizar unifilar, 22,17 Kw</t>
  </si>
  <si>
    <t>Total 01.03.04</t>
  </si>
  <si>
    <t>CP1RGU530 LEGALIZADO actualizar unifilar,27,71 Kw</t>
  </si>
  <si>
    <t>CP1RGU531,  LEGALIZADO actualizar unifilar, 27,71 Kw</t>
  </si>
  <si>
    <t>CP1U532, Legalizar, realizar unifilar, 22,17 Kw</t>
  </si>
  <si>
    <t>Total 01.03.05</t>
  </si>
  <si>
    <t>CP2RGU540,  LEGALIZADO actualizar unifilar,34,64 Kw</t>
  </si>
  <si>
    <t>CP2G541 C.G.A.A.1,  LEGALIZADO actualizar unifilar,, 34</t>
  </si>
  <si>
    <t>CP2U542,  LEGALIZADO actualizar unifilar, 22,17 Kw</t>
  </si>
  <si>
    <t>CP2U543 , Legalizar, realizar unifilar, 110,85 Kw</t>
  </si>
  <si>
    <t>CP2G544  C.G.A.A.2,  LEGALIZADO actualizar unifilar, 22,17 KW</t>
  </si>
  <si>
    <t>Total 01.03.06</t>
  </si>
  <si>
    <t>CUADROS ELECTRICOS TERRAZA</t>
  </si>
  <si>
    <t>CTEG550,  LEGALIZADO actualizar unifilar, 27,71 Kw</t>
  </si>
  <si>
    <t>CTER551,  LEGALIZADO actualizar unifilar,27,71 Kw</t>
  </si>
  <si>
    <t>CASETA EXTIN. INC, Legalizar, Realizar unifilar, 9,2 Kw</t>
  </si>
  <si>
    <t>CUADRO CLIMA TERRAZA, LEGALIZADO actualizar unifilar, 50 KW</t>
  </si>
  <si>
    <t>Total 01.03.07</t>
  </si>
  <si>
    <t>EXTG612, Legalizar, Realizar unifilar, 22,17 Kw</t>
  </si>
  <si>
    <t>EXTG613, Legalizar, Realizar unifilar, 11,09 Kw</t>
  </si>
  <si>
    <t>EXTG614, Legalizar, Realizar unifilar, 11,09 Kw</t>
  </si>
  <si>
    <t>Total 01.03.08</t>
  </si>
  <si>
    <t>Total 01.03</t>
  </si>
  <si>
    <t>PROYECTOS Y LEGALIZACIÓN ELECTRICA  EDIFICIOS DE TORRESPAÑA</t>
  </si>
  <si>
    <t>Proyecto electrico Edificio A</t>
  </si>
  <si>
    <t>Descalificación garaje Edificio A</t>
  </si>
  <si>
    <t>Desclasificación garaje Edificio B</t>
  </si>
  <si>
    <t>Desclasificación garaje Edificio C</t>
  </si>
  <si>
    <t>Total 01.04</t>
  </si>
  <si>
    <t>Proyecto electrico edificios B+C</t>
  </si>
  <si>
    <t>Total OFERTA</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</si>
  <si>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</si>
  <si>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 xml:space="preserve"> S-05933-2021 - A. T. toma datos, redacción esquemas eléctricos y proyecto y legalización instalac.eléctrica BT edif.A B y C TORRESPAÑA </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</si>
  <si>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</si>
  <si>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</si>
  <si>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 xml:space="preserve">01_01             </t>
  </si>
  <si>
    <t xml:space="preserve">01_01_01          </t>
  </si>
  <si>
    <t xml:space="preserve">01_01_01_01       </t>
  </si>
  <si>
    <t xml:space="preserve">01_01_01_02       </t>
  </si>
  <si>
    <t xml:space="preserve">01_01_02          </t>
  </si>
  <si>
    <t xml:space="preserve">01_01_02_01       </t>
  </si>
  <si>
    <t xml:space="preserve">01_01_02_02       </t>
  </si>
  <si>
    <t xml:space="preserve">01_01_02_03       </t>
  </si>
  <si>
    <t xml:space="preserve">01_01_03          </t>
  </si>
  <si>
    <t xml:space="preserve">01_01_03_01       </t>
  </si>
  <si>
    <t xml:space="preserve">01_01_03_02       </t>
  </si>
  <si>
    <t xml:space="preserve">01_01_03_03       </t>
  </si>
  <si>
    <t xml:space="preserve">01_01_03_04       </t>
  </si>
  <si>
    <t xml:space="preserve">01_01_03_05       </t>
  </si>
  <si>
    <t xml:space="preserve">01_01_03_06       </t>
  </si>
  <si>
    <t xml:space="preserve">01_01_03_07       </t>
  </si>
  <si>
    <t xml:space="preserve">01_01_03_08       </t>
  </si>
  <si>
    <t xml:space="preserve">01_01_03_09       </t>
  </si>
  <si>
    <t xml:space="preserve">01_01_03_10       </t>
  </si>
  <si>
    <t xml:space="preserve">01_01_03_11       </t>
  </si>
  <si>
    <t xml:space="preserve">01_01_03_12       </t>
  </si>
  <si>
    <t xml:space="preserve">01_01_03_13       </t>
  </si>
  <si>
    <t xml:space="preserve">01_01_03_14       </t>
  </si>
  <si>
    <t xml:space="preserve">01_01_03_15       </t>
  </si>
  <si>
    <t xml:space="preserve">01_01_03_16       </t>
  </si>
  <si>
    <t xml:space="preserve">01_01_03_17       </t>
  </si>
  <si>
    <t xml:space="preserve">01_01_03_18       </t>
  </si>
  <si>
    <t xml:space="preserve">01_01_03_19       </t>
  </si>
  <si>
    <t xml:space="preserve">01_01_03_20       </t>
  </si>
  <si>
    <t xml:space="preserve">01_01_03_21       </t>
  </si>
  <si>
    <t xml:space="preserve">01_01_03_22       </t>
  </si>
  <si>
    <t xml:space="preserve">01_01_03_23       </t>
  </si>
  <si>
    <t xml:space="preserve">01_01_03_24       </t>
  </si>
  <si>
    <t xml:space="preserve">01_01_03_25       </t>
  </si>
  <si>
    <t xml:space="preserve">01_01_03_26       </t>
  </si>
  <si>
    <t xml:space="preserve">01_01_03_27       </t>
  </si>
  <si>
    <t xml:space="preserve">01_01_03_28       </t>
  </si>
  <si>
    <t xml:space="preserve">01_01_03_29       </t>
  </si>
  <si>
    <t xml:space="preserve">01_01_03_30       </t>
  </si>
  <si>
    <t xml:space="preserve">01_01_03_31       </t>
  </si>
  <si>
    <t xml:space="preserve">01_01_03_32       </t>
  </si>
  <si>
    <t xml:space="preserve">01_01_03_33       </t>
  </si>
  <si>
    <t xml:space="preserve">01_01_03_34       </t>
  </si>
  <si>
    <t xml:space="preserve">01_01_03_35       </t>
  </si>
  <si>
    <t xml:space="preserve">01_01_03_36       </t>
  </si>
  <si>
    <t xml:space="preserve">01_01_03_37       </t>
  </si>
  <si>
    <t xml:space="preserve">01_01_03_38       </t>
  </si>
  <si>
    <t xml:space="preserve">01_01_03_39       </t>
  </si>
  <si>
    <t xml:space="preserve">01_01_03_40       </t>
  </si>
  <si>
    <t xml:space="preserve">01_01_03_41       </t>
  </si>
  <si>
    <t xml:space="preserve">01_01_03_42       </t>
  </si>
  <si>
    <t xml:space="preserve">01_01_03_43       </t>
  </si>
  <si>
    <t xml:space="preserve">01_01_03_44       </t>
  </si>
  <si>
    <t xml:space="preserve">01_01_03_45       </t>
  </si>
  <si>
    <t xml:space="preserve">01_01_03_46       </t>
  </si>
  <si>
    <t xml:space="preserve">01_01_03_47       </t>
  </si>
  <si>
    <t xml:space="preserve">01_01_03_48       </t>
  </si>
  <si>
    <t xml:space="preserve">01_01_03_49       </t>
  </si>
  <si>
    <t xml:space="preserve">01_01_03_50       </t>
  </si>
  <si>
    <t xml:space="preserve">01_01_03_51       </t>
  </si>
  <si>
    <t xml:space="preserve">01_01_03_52       </t>
  </si>
  <si>
    <t xml:space="preserve">01_01_03_53       </t>
  </si>
  <si>
    <t xml:space="preserve">01_01_03_54       </t>
  </si>
  <si>
    <t xml:space="preserve">01_01_03_55       </t>
  </si>
  <si>
    <t xml:space="preserve">01_01_03_56       </t>
  </si>
  <si>
    <t xml:space="preserve">01_01_03_57       </t>
  </si>
  <si>
    <t xml:space="preserve">01_01_03_58       </t>
  </si>
  <si>
    <t xml:space="preserve">01_01_03_59       </t>
  </si>
  <si>
    <t xml:space="preserve">01_01_03_60       </t>
  </si>
  <si>
    <t xml:space="preserve">01_01_03_61       </t>
  </si>
  <si>
    <t xml:space="preserve">01_01_03_62       </t>
  </si>
  <si>
    <t xml:space="preserve">01_01_03_63       </t>
  </si>
  <si>
    <t xml:space="preserve">01_01_03_64       </t>
  </si>
  <si>
    <t xml:space="preserve">01_01_03_65       </t>
  </si>
  <si>
    <t xml:space="preserve">01_01_03_66       </t>
  </si>
  <si>
    <t xml:space="preserve">01_01_03_67       </t>
  </si>
  <si>
    <t xml:space="preserve">01_01_03_68       </t>
  </si>
  <si>
    <t xml:space="preserve">01_01_03_69       </t>
  </si>
  <si>
    <t xml:space="preserve">01_01_03_70       </t>
  </si>
  <si>
    <t xml:space="preserve">01_01_03_71       </t>
  </si>
  <si>
    <t xml:space="preserve">01_01_03_72       </t>
  </si>
  <si>
    <t xml:space="preserve">01_01_03_73       </t>
  </si>
  <si>
    <t xml:space="preserve">01_01_03_74       </t>
  </si>
  <si>
    <t xml:space="preserve">01_01_03_75       </t>
  </si>
  <si>
    <t xml:space="preserve">01_01_03_76       </t>
  </si>
  <si>
    <t xml:space="preserve">01_01_03_77       </t>
  </si>
  <si>
    <t xml:space="preserve">01_01_03_78       </t>
  </si>
  <si>
    <t xml:space="preserve">01_01_03_79       </t>
  </si>
  <si>
    <t xml:space="preserve">01_01_03_80       </t>
  </si>
  <si>
    <t xml:space="preserve">01_01_03_81       </t>
  </si>
  <si>
    <t xml:space="preserve">01_01_04          </t>
  </si>
  <si>
    <t xml:space="preserve">01_01_04_01       </t>
  </si>
  <si>
    <t xml:space="preserve">01_01_04_02       </t>
  </si>
  <si>
    <t xml:space="preserve">01_01_04_03       </t>
  </si>
  <si>
    <t xml:space="preserve">01_01_04_04       </t>
  </si>
  <si>
    <t xml:space="preserve">01_01_04_05       </t>
  </si>
  <si>
    <t xml:space="preserve">01_01_04_06       </t>
  </si>
  <si>
    <t xml:space="preserve">01_01_04_07       </t>
  </si>
  <si>
    <t xml:space="preserve">01_01_04_08       </t>
  </si>
  <si>
    <t xml:space="preserve">01_01_04_09       </t>
  </si>
  <si>
    <t xml:space="preserve">01_01_04_10       </t>
  </si>
  <si>
    <t xml:space="preserve">01_01_04_11       </t>
  </si>
  <si>
    <t xml:space="preserve">01_01_04_12       </t>
  </si>
  <si>
    <t xml:space="preserve">01_01_04_13       </t>
  </si>
  <si>
    <t xml:space="preserve">01_01_04_14       </t>
  </si>
  <si>
    <t xml:space="preserve">01_01_04_15       </t>
  </si>
  <si>
    <t xml:space="preserve">01_01_04_16       </t>
  </si>
  <si>
    <t xml:space="preserve">01_01_04_17       </t>
  </si>
  <si>
    <t xml:space="preserve">01_01_04_18       </t>
  </si>
  <si>
    <t xml:space="preserve">01_01_04_19       </t>
  </si>
  <si>
    <t xml:space="preserve">01_01_04_20       </t>
  </si>
  <si>
    <t xml:space="preserve">01_01_04_21       </t>
  </si>
  <si>
    <t xml:space="preserve">01_01_04_22       </t>
  </si>
  <si>
    <t xml:space="preserve">01_01_04_23       </t>
  </si>
  <si>
    <t xml:space="preserve">01_01_04_24       </t>
  </si>
  <si>
    <t xml:space="preserve">01_01_04_25       </t>
  </si>
  <si>
    <t xml:space="preserve">01_01_04_26       </t>
  </si>
  <si>
    <t xml:space="preserve">01_01_04_27       </t>
  </si>
  <si>
    <t xml:space="preserve">01_01_04_28       </t>
  </si>
  <si>
    <t xml:space="preserve">01_01_04_29       </t>
  </si>
  <si>
    <t xml:space="preserve">01_01_04_30       </t>
  </si>
  <si>
    <t xml:space="preserve">01_01_04_31       </t>
  </si>
  <si>
    <t xml:space="preserve">01_01_04_32       </t>
  </si>
  <si>
    <t xml:space="preserve">01_01_04_33       </t>
  </si>
  <si>
    <t xml:space="preserve">01_01_04_34       </t>
  </si>
  <si>
    <t xml:space="preserve">01_01_04_35       </t>
  </si>
  <si>
    <t xml:space="preserve">01_01_04_36       </t>
  </si>
  <si>
    <t xml:space="preserve">01_01_04_37       </t>
  </si>
  <si>
    <t xml:space="preserve">01_01_04_38       </t>
  </si>
  <si>
    <t xml:space="preserve">01_01_04_39       </t>
  </si>
  <si>
    <t xml:space="preserve">01_01_04_40       </t>
  </si>
  <si>
    <t xml:space="preserve">01_01_04_41       </t>
  </si>
  <si>
    <t xml:space="preserve">01_01_04_42       </t>
  </si>
  <si>
    <t xml:space="preserve">01_01_04_43       </t>
  </si>
  <si>
    <t xml:space="preserve">01_01_04_44       </t>
  </si>
  <si>
    <t xml:space="preserve">01_01_04_45       </t>
  </si>
  <si>
    <t xml:space="preserve">01_01_04_46       </t>
  </si>
  <si>
    <t xml:space="preserve">01_01_04_47       </t>
  </si>
  <si>
    <t xml:space="preserve">01_01_04_48       </t>
  </si>
  <si>
    <t xml:space="preserve">01_01_04_49       </t>
  </si>
  <si>
    <t xml:space="preserve">01_01_04_50       </t>
  </si>
  <si>
    <t xml:space="preserve">01_01_04_51       </t>
  </si>
  <si>
    <t xml:space="preserve">01_01_04_52       </t>
  </si>
  <si>
    <t xml:space="preserve">01_01_04_53       </t>
  </si>
  <si>
    <t xml:space="preserve">01_01_04_54       </t>
  </si>
  <si>
    <t xml:space="preserve">01_01_04_55       </t>
  </si>
  <si>
    <t xml:space="preserve">01_01_04_56       </t>
  </si>
  <si>
    <t xml:space="preserve">01_01_04_57       </t>
  </si>
  <si>
    <t xml:space="preserve">01_01_04_58       </t>
  </si>
  <si>
    <t xml:space="preserve">01_01_04_59       </t>
  </si>
  <si>
    <t xml:space="preserve">01_01_04_60       </t>
  </si>
  <si>
    <t xml:space="preserve">01_01_04_61       </t>
  </si>
  <si>
    <t xml:space="preserve">01_01_04_62       </t>
  </si>
  <si>
    <t xml:space="preserve">01_01_04_63       </t>
  </si>
  <si>
    <t xml:space="preserve">01_01_04_64       </t>
  </si>
  <si>
    <t xml:space="preserve">01_01_04_65       </t>
  </si>
  <si>
    <t xml:space="preserve">01_01_04_66       </t>
  </si>
  <si>
    <t xml:space="preserve">01_01_04_67       </t>
  </si>
  <si>
    <t xml:space="preserve">01_01_04_68       </t>
  </si>
  <si>
    <t xml:space="preserve">01_01_04_69       </t>
  </si>
  <si>
    <t xml:space="preserve">01_01_05          </t>
  </si>
  <si>
    <t xml:space="preserve">01_01_05_01       </t>
  </si>
  <si>
    <t xml:space="preserve">01_01_05_02       </t>
  </si>
  <si>
    <t xml:space="preserve">01_01_05_03       </t>
  </si>
  <si>
    <t xml:space="preserve">01_01_05_04       </t>
  </si>
  <si>
    <t xml:space="preserve">01_01_05_05       </t>
  </si>
  <si>
    <t xml:space="preserve">01_01_05_06       </t>
  </si>
  <si>
    <t xml:space="preserve">01_01_05_07       </t>
  </si>
  <si>
    <t xml:space="preserve">01_01_05_08       </t>
  </si>
  <si>
    <t xml:space="preserve">01_01_05_09       </t>
  </si>
  <si>
    <t xml:space="preserve">01_01_05_10       </t>
  </si>
  <si>
    <t xml:space="preserve">01_01_05_11       </t>
  </si>
  <si>
    <t xml:space="preserve">01_01_05_12       </t>
  </si>
  <si>
    <t xml:space="preserve">01_01_05_13       </t>
  </si>
  <si>
    <t xml:space="preserve">01_01_05_14       </t>
  </si>
  <si>
    <t xml:space="preserve">01_01_05_15       </t>
  </si>
  <si>
    <t xml:space="preserve">01_01_05_16       </t>
  </si>
  <si>
    <t xml:space="preserve">01_01_05_17       </t>
  </si>
  <si>
    <t xml:space="preserve">01_01_05_18       </t>
  </si>
  <si>
    <t xml:space="preserve">01_01_05_19       </t>
  </si>
  <si>
    <t xml:space="preserve">01_01_05_20       </t>
  </si>
  <si>
    <t xml:space="preserve">01_01_05_21       </t>
  </si>
  <si>
    <t xml:space="preserve">01_01_05_22       </t>
  </si>
  <si>
    <t xml:space="preserve">01_01_06          </t>
  </si>
  <si>
    <t xml:space="preserve">01_01_06_01       </t>
  </si>
  <si>
    <t xml:space="preserve">01_01_06_02       </t>
  </si>
  <si>
    <t xml:space="preserve">01_01_06_03       </t>
  </si>
  <si>
    <t xml:space="preserve">01_01_06_04       </t>
  </si>
  <si>
    <t xml:space="preserve">01_01_06_05       </t>
  </si>
  <si>
    <t xml:space="preserve">01_01_06_06       </t>
  </si>
  <si>
    <t xml:space="preserve">01_01_07          </t>
  </si>
  <si>
    <t xml:space="preserve">01_01_07_01       </t>
  </si>
  <si>
    <t xml:space="preserve">01_01_07_02       </t>
  </si>
  <si>
    <t xml:space="preserve">01_01_08          </t>
  </si>
  <si>
    <t xml:space="preserve">01_01_08_01       </t>
  </si>
  <si>
    <t xml:space="preserve">01_01_08_02       </t>
  </si>
  <si>
    <t xml:space="preserve">01_01_08_03       </t>
  </si>
  <si>
    <t xml:space="preserve">01_01_08_04       </t>
  </si>
  <si>
    <t xml:space="preserve">01_01_08_05       </t>
  </si>
  <si>
    <t xml:space="preserve">01_01_08_06       </t>
  </si>
  <si>
    <t xml:space="preserve">01_01_08_07       </t>
  </si>
  <si>
    <t xml:space="preserve">01_01_08_08       </t>
  </si>
  <si>
    <t xml:space="preserve">01_01_08_09       </t>
  </si>
  <si>
    <t xml:space="preserve">01_01_09          </t>
  </si>
  <si>
    <t xml:space="preserve">01_01_09_01       </t>
  </si>
  <si>
    <t xml:space="preserve">01_01_09_02       </t>
  </si>
  <si>
    <t xml:space="preserve">01_01_10          </t>
  </si>
  <si>
    <t xml:space="preserve">01_01_10_01       </t>
  </si>
  <si>
    <t xml:space="preserve">01_01_10_02       </t>
  </si>
  <si>
    <t xml:space="preserve">01_01_10_03       </t>
  </si>
  <si>
    <t xml:space="preserve">01_01_10_04       </t>
  </si>
  <si>
    <t xml:space="preserve">01_01_11          </t>
  </si>
  <si>
    <t xml:space="preserve">01_01_11_01       </t>
  </si>
  <si>
    <t xml:space="preserve">01_01_11_02       </t>
  </si>
  <si>
    <t xml:space="preserve">01_01_11_03       </t>
  </si>
  <si>
    <t xml:space="preserve">01_01_11_04       </t>
  </si>
  <si>
    <t xml:space="preserve">01_01_12          </t>
  </si>
  <si>
    <t xml:space="preserve">01_01_12_01       </t>
  </si>
  <si>
    <t xml:space="preserve">01_01_12_02       </t>
  </si>
  <si>
    <t xml:space="preserve">01_01_12_03       </t>
  </si>
  <si>
    <t xml:space="preserve">01_01_13          </t>
  </si>
  <si>
    <t xml:space="preserve">01_01_13_01       </t>
  </si>
  <si>
    <t xml:space="preserve">01_01_13_02       </t>
  </si>
  <si>
    <t xml:space="preserve">01_01_13_03       </t>
  </si>
  <si>
    <t xml:space="preserve">01_01_13_04       </t>
  </si>
  <si>
    <t xml:space="preserve">01_01_13_05       </t>
  </si>
  <si>
    <t xml:space="preserve">01_01_13_06       </t>
  </si>
  <si>
    <t xml:space="preserve">01_01_13_07       </t>
  </si>
  <si>
    <t xml:space="preserve">01_01_13_08       </t>
  </si>
  <si>
    <t xml:space="preserve">01_01_13_09       </t>
  </si>
  <si>
    <t xml:space="preserve">01_02             </t>
  </si>
  <si>
    <t xml:space="preserve">01_02_01          </t>
  </si>
  <si>
    <t xml:space="preserve">01_02_01_01       </t>
  </si>
  <si>
    <t xml:space="preserve">01_02_01_02       </t>
  </si>
  <si>
    <t xml:space="preserve">01_02_01_03       </t>
  </si>
  <si>
    <t xml:space="preserve">01_02_02          </t>
  </si>
  <si>
    <t xml:space="preserve">01_02_02_01       </t>
  </si>
  <si>
    <t xml:space="preserve">01_02_02_02       </t>
  </si>
  <si>
    <t xml:space="preserve">01_02_02_03       </t>
  </si>
  <si>
    <t xml:space="preserve">01_02_03          </t>
  </si>
  <si>
    <t xml:space="preserve">01_02_03_01       </t>
  </si>
  <si>
    <t xml:space="preserve">01_02_03_02       </t>
  </si>
  <si>
    <t xml:space="preserve">01_02_03_03       </t>
  </si>
  <si>
    <t xml:space="preserve">01_02_03_04       </t>
  </si>
  <si>
    <t xml:space="preserve">01_02_03_05       </t>
  </si>
  <si>
    <t xml:space="preserve">01_02_03_06       </t>
  </si>
  <si>
    <t xml:space="preserve">01_02_03_07       </t>
  </si>
  <si>
    <t xml:space="preserve">01_02_03_08       </t>
  </si>
  <si>
    <t xml:space="preserve">01_02_03_09       </t>
  </si>
  <si>
    <t xml:space="preserve">01_02_03_10       </t>
  </si>
  <si>
    <t xml:space="preserve">01_02_03_11       </t>
  </si>
  <si>
    <t xml:space="preserve">01_02_03_12       </t>
  </si>
  <si>
    <t xml:space="preserve">01_02_03_13       </t>
  </si>
  <si>
    <t xml:space="preserve">01_02_04          </t>
  </si>
  <si>
    <t xml:space="preserve">01_02_04_01       </t>
  </si>
  <si>
    <t xml:space="preserve">01_02_04_02       </t>
  </si>
  <si>
    <t xml:space="preserve">01_02_04_03       </t>
  </si>
  <si>
    <t xml:space="preserve">01_02_04_04       </t>
  </si>
  <si>
    <t xml:space="preserve">01_02_04_05       </t>
  </si>
  <si>
    <t xml:space="preserve">01_02_04_06       </t>
  </si>
  <si>
    <t xml:space="preserve">01_02_04_07       </t>
  </si>
  <si>
    <t xml:space="preserve">01_02_04_08       </t>
  </si>
  <si>
    <t xml:space="preserve">01_02_04_09       </t>
  </si>
  <si>
    <t xml:space="preserve">01_02_04_10       </t>
  </si>
  <si>
    <t xml:space="preserve">01_02_04_11       </t>
  </si>
  <si>
    <t xml:space="preserve">01_02_04_12       </t>
  </si>
  <si>
    <t xml:space="preserve">01_02_05          </t>
  </si>
  <si>
    <t xml:space="preserve">01_02_05_01       </t>
  </si>
  <si>
    <t xml:space="preserve">01_02_05_02       </t>
  </si>
  <si>
    <t xml:space="preserve">01_02_05_03       </t>
  </si>
  <si>
    <t xml:space="preserve">01_02_05_04       </t>
  </si>
  <si>
    <t xml:space="preserve">01_02_05_05       </t>
  </si>
  <si>
    <t xml:space="preserve">01_02_05_06       </t>
  </si>
  <si>
    <t xml:space="preserve">01_02_05_07       </t>
  </si>
  <si>
    <t xml:space="preserve">01_02_05_08       </t>
  </si>
  <si>
    <t xml:space="preserve">01_02_05_09       </t>
  </si>
  <si>
    <t xml:space="preserve">01_02_06          </t>
  </si>
  <si>
    <t xml:space="preserve">01_02_06_01       </t>
  </si>
  <si>
    <t xml:space="preserve">01_02_06_02       </t>
  </si>
  <si>
    <t xml:space="preserve">01_02_06_03       </t>
  </si>
  <si>
    <t xml:space="preserve">01_02_06_04       </t>
  </si>
  <si>
    <t xml:space="preserve">01_02_06_05       </t>
  </si>
  <si>
    <t xml:space="preserve">01_02_06_06       </t>
  </si>
  <si>
    <t xml:space="preserve">01_02_06_07       </t>
  </si>
  <si>
    <t xml:space="preserve">01_02_06_08       </t>
  </si>
  <si>
    <t xml:space="preserve">01_02_07          </t>
  </si>
  <si>
    <t xml:space="preserve">01_02_07_01       </t>
  </si>
  <si>
    <t xml:space="preserve">01_02_07_02       </t>
  </si>
  <si>
    <t xml:space="preserve">01_02_07_03       </t>
  </si>
  <si>
    <t xml:space="preserve">01_02_07_04       </t>
  </si>
  <si>
    <t xml:space="preserve">01_02_08          </t>
  </si>
  <si>
    <t xml:space="preserve">01_02_08_01       </t>
  </si>
  <si>
    <t xml:space="preserve">01_02_08_02       </t>
  </si>
  <si>
    <t xml:space="preserve">01_02_08_03       </t>
  </si>
  <si>
    <t xml:space="preserve">01_02_08_04       </t>
  </si>
  <si>
    <t xml:space="preserve">01_02_08_05       </t>
  </si>
  <si>
    <t xml:space="preserve">01_02_08_06       </t>
  </si>
  <si>
    <t xml:space="preserve">01_02_08_07       </t>
  </si>
  <si>
    <t xml:space="preserve">01_02_09          </t>
  </si>
  <si>
    <t xml:space="preserve">01_02_09_01       </t>
  </si>
  <si>
    <t xml:space="preserve">01_02_09_02       </t>
  </si>
  <si>
    <t xml:space="preserve">01_02_09_03       </t>
  </si>
  <si>
    <t xml:space="preserve">01_02_09_04       </t>
  </si>
  <si>
    <t xml:space="preserve">01_02_13          </t>
  </si>
  <si>
    <t xml:space="preserve">01_02_13_01       </t>
  </si>
  <si>
    <t xml:space="preserve">01_02_13_02       </t>
  </si>
  <si>
    <t xml:space="preserve">01_02_13_03       </t>
  </si>
  <si>
    <t xml:space="preserve">01_02_13_04       </t>
  </si>
  <si>
    <t xml:space="preserve">01_02_13_05       </t>
  </si>
  <si>
    <t xml:space="preserve">01_02_13_06       </t>
  </si>
  <si>
    <t xml:space="preserve">01_02_14          </t>
  </si>
  <si>
    <t xml:space="preserve">01_02_14_01       </t>
  </si>
  <si>
    <t xml:space="preserve">01_02_14_02       </t>
  </si>
  <si>
    <t xml:space="preserve">01_02_14_03       </t>
  </si>
  <si>
    <t xml:space="preserve">01_02_14_04       </t>
  </si>
  <si>
    <t xml:space="preserve">01_02_14_05       </t>
  </si>
  <si>
    <t xml:space="preserve">01_02_14_06       </t>
  </si>
  <si>
    <t xml:space="preserve">01_02_14_07       </t>
  </si>
  <si>
    <t xml:space="preserve">01_02_14_08       </t>
  </si>
  <si>
    <t xml:space="preserve">01_02_14_09       </t>
  </si>
  <si>
    <t xml:space="preserve">01_02_14_10       </t>
  </si>
  <si>
    <t xml:space="preserve">01_02_14_11       </t>
  </si>
  <si>
    <t xml:space="preserve">01_03             </t>
  </si>
  <si>
    <t xml:space="preserve">01_03_01          </t>
  </si>
  <si>
    <t xml:space="preserve">01_03_01_01       </t>
  </si>
  <si>
    <t xml:space="preserve">01_03_01_02       </t>
  </si>
  <si>
    <t xml:space="preserve">01_03_01_03       </t>
  </si>
  <si>
    <t xml:space="preserve">01_03_02          </t>
  </si>
  <si>
    <t xml:space="preserve">01_03_02_01       </t>
  </si>
  <si>
    <t xml:space="preserve">01_03_02_02       </t>
  </si>
  <si>
    <t xml:space="preserve">01_03_03          </t>
  </si>
  <si>
    <t xml:space="preserve">01_03_03_01       </t>
  </si>
  <si>
    <t xml:space="preserve">01_03_03_02       </t>
  </si>
  <si>
    <t xml:space="preserve">01_03_03_03       </t>
  </si>
  <si>
    <t xml:space="preserve">01_03_04          </t>
  </si>
  <si>
    <t xml:space="preserve">01_03_04_01       </t>
  </si>
  <si>
    <t xml:space="preserve">01_03_04_02       </t>
  </si>
  <si>
    <t xml:space="preserve">01_03_04_03       </t>
  </si>
  <si>
    <t xml:space="preserve">01_03_05          </t>
  </si>
  <si>
    <t xml:space="preserve">01_03_05_01       </t>
  </si>
  <si>
    <t xml:space="preserve">01_03_05_02       </t>
  </si>
  <si>
    <t xml:space="preserve">01_03_05_03       </t>
  </si>
  <si>
    <t xml:space="preserve">01_03_06          </t>
  </si>
  <si>
    <t xml:space="preserve">01_03_06_01       </t>
  </si>
  <si>
    <t xml:space="preserve">01_03_06_02       </t>
  </si>
  <si>
    <t xml:space="preserve">01_03_06_03       </t>
  </si>
  <si>
    <t xml:space="preserve">01_03_06_04       </t>
  </si>
  <si>
    <t xml:space="preserve">01_03_06_05       </t>
  </si>
  <si>
    <t xml:space="preserve">01_03_07          </t>
  </si>
  <si>
    <t xml:space="preserve">01_03_07_01       </t>
  </si>
  <si>
    <t xml:space="preserve">01_03_07_02       </t>
  </si>
  <si>
    <t xml:space="preserve">01_03_07_03       </t>
  </si>
  <si>
    <t xml:space="preserve">01_03_07_04       </t>
  </si>
  <si>
    <t xml:space="preserve">01_03_08          </t>
  </si>
  <si>
    <t xml:space="preserve">01_03_08_01       </t>
  </si>
  <si>
    <t xml:space="preserve">01_03_08_02       </t>
  </si>
  <si>
    <t xml:space="preserve">01_03_08_03       </t>
  </si>
  <si>
    <t xml:space="preserve">01_04             </t>
  </si>
  <si>
    <t xml:space="preserve">01_04_01          </t>
  </si>
  <si>
    <t xml:space="preserve">01_04_02          </t>
  </si>
  <si>
    <t xml:space="preserve">01_04_03          </t>
  </si>
  <si>
    <t xml:space="preserve">01_04_04          </t>
  </si>
  <si>
    <t xml:space="preserve">01_04_05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</si>
</sst>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4"/>
      <color theme="1"/>
      <name val="Calibri"/>
      <family val="2"/>
      <scheme val="minor"/>
    </font>
    <font>
      <b/>
      <i/>
      <sz val="10"/>
      <color theme="1"/>
      <name val="Calibri"/>
      <family val="2"/>
      <scheme val="minor"/>
    </font>
    <font>
      <sz val="11"/>
      <color rgb="FFFF0000"/>
      <name val="Calibri"/>
      <family val="2"/>
      <scheme val="minor"/>
    </font>
    <font>
      <b/>
      <u/>
      <sz val="11"/>
      <color theme="1"/>
      <name val="Calibri"/>
      <family val="2"/>
      <scheme val="minor"/>
    </font>
    <font>
      <sz val="9"/>
      <color theme="1"/>
      <name val="Calibri"/>
      <family val="2"/>
      <scheme val="minor"/>
    </font>
    <font>
      <sz val="10"/>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9" tint="0.39997558519241921"/>
        <bgColor indexed="64"/>
      </patternFill>
    </fill>
    <fill>
      <patternFill patternType="solid">
        <fgColor rgb="FFFFFFCC"/>
        <bgColor indexed="64"/>
      </patternFill>
    </fill>
  </fills>
  <borders count="14">
    <border>
      <left/>
      <right/>
      <top/>
      <bottom/>
      <diagonal/>
    </border>
    <border>
      <left style="thin">
        <color indexed="64"/>
      </left>
      <right style="thin">
        <color indexed="64"/>
      </right>
      <top/>
      <bottom/>
      <diagonal/>
    </border>
    <border>
      <left/>
      <right/>
      <top style="thin">
        <color auto="1"/>
      </top>
      <bottom/>
      <diagonal/>
    </border>
    <border>
      <left style="thin">
        <color indexed="64"/>
      </left>
      <right style="thin">
        <color indexed="64"/>
      </right>
      <top style="thin">
        <color auto="1"/>
      </top>
      <bottom style="thin">
        <color indexed="64"/>
      </bottom>
      <diagonal/>
    </border>
    <border>
      <left/>
      <right/>
      <top style="thin">
        <color auto="1"/>
      </top>
      <bottom style="thin">
        <color indexed="64"/>
      </bottom>
      <diagonal/>
    </border>
    <border>
      <left style="thin">
        <color indexed="64"/>
      </left>
      <right style="thin">
        <color indexed="64"/>
      </right>
      <top style="thin">
        <color auto="1"/>
      </top>
      <bottom/>
      <diagonal/>
    </border>
    <border>
      <left style="thin">
        <color indexed="64"/>
      </left>
      <right/>
      <top style="thin">
        <color indexed="64"/>
      </top>
      <bottom style="thin">
        <color auto="1"/>
      </bottom>
      <diagonal/>
    </border>
    <border>
      <left/>
      <right style="thin">
        <color indexed="64"/>
      </right>
      <top style="thin">
        <color auto="1"/>
      </top>
      <bottom/>
      <diagonal/>
    </border>
    <border>
      <left/>
      <right style="thin">
        <color indexed="64"/>
      </right>
      <top/>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style="medium">
        <color indexed="64"/>
      </top>
      <bottom style="thin">
        <color auto="1"/>
      </bottom>
      <diagonal/>
    </border>
  </borders>
  <cellStyleXfs count="1">
    <xf numFmtId="0" fontId="0" fillId="0" borderId="0"/>
  </cellStyleXfs>
  <cellXfs count="64">
    <xf numFmtId="0" fontId="0" fillId="0" borderId="0" xfId="0"/>
    <xf numFmtId="4" fontId="0" fillId="4" borderId="5" xfId="0" applyNumberFormat="1" applyFill="1" applyBorder="1" applyAlignment="1" applyProtection="1">
      <alignment vertical="top"/>
      <protection locked="0"/>
    </xf>
    <xf numFmtId="0" fontId="0" fillId="0" borderId="12" xfId="0" applyBorder="1" applyAlignment="1" applyProtection="1">
      <alignment vertical="center" wrapText="1"/>
    </xf>
    <xf numFmtId="0" fontId="0" fillId="0" borderId="0" xfId="0" applyBorder="1" applyAlignment="1" applyProtection="1">
      <alignment vertical="center" wrapText="1"/>
    </xf>
    <xf numFmtId="0" fontId="0" fillId="0" borderId="0" xfId="0" applyProtection="1"/>
    <xf numFmtId="49" fontId="2" fillId="0" borderId="0" xfId="0" applyNumberFormat="1" applyFont="1" applyAlignment="1" applyProtection="1">
      <alignment vertical="top"/>
    </xf>
    <xf numFmtId="0" fontId="2" fillId="0" borderId="0" xfId="0" applyFont="1" applyAlignment="1" applyProtection="1">
      <alignment vertical="top"/>
    </xf>
    <xf numFmtId="49" fontId="3" fillId="0" borderId="3" xfId="0" applyNumberFormat="1" applyFont="1" applyFill="1" applyBorder="1" applyAlignment="1" applyProtection="1">
      <alignment horizontal="left" vertical="top"/>
    </xf>
    <xf numFmtId="49" fontId="3" fillId="0" borderId="4" xfId="0" applyNumberFormat="1" applyFont="1" applyFill="1" applyBorder="1" applyAlignment="1" applyProtection="1">
      <alignment horizontal="left" vertical="top" wrapText="1"/>
    </xf>
    <xf numFmtId="49" fontId="3" fillId="0" borderId="4" xfId="0" applyNumberFormat="1" applyFont="1" applyFill="1" applyBorder="1" applyAlignment="1" applyProtection="1">
      <alignment horizontal="left" vertical="top"/>
    </xf>
    <xf numFmtId="49" fontId="3" fillId="0" borderId="3" xfId="0" applyNumberFormat="1" applyFont="1" applyFill="1" applyBorder="1" applyAlignment="1" applyProtection="1">
      <alignment horizontal="center" vertical="top"/>
    </xf>
    <xf numFmtId="49" fontId="0" fillId="2" borderId="5" xfId="0" applyNumberFormat="1" applyFill="1" applyBorder="1" applyAlignment="1" applyProtection="1">
      <alignment horizontal="left" vertical="top"/>
    </xf>
    <xf numFmtId="49" fontId="0" fillId="2" borderId="2" xfId="0" applyNumberFormat="1" applyFill="1" applyBorder="1" applyAlignment="1" applyProtection="1">
      <alignment horizontal="left" vertical="top" wrapText="1"/>
    </xf>
    <xf numFmtId="0" fontId="0" fillId="2" borderId="2" xfId="0" applyFill="1" applyBorder="1" applyAlignment="1" applyProtection="1">
      <alignment horizontal="left" vertical="top"/>
    </xf>
    <xf numFmtId="3" fontId="0" fillId="2" borderId="2" xfId="0" applyNumberFormat="1" applyFill="1" applyBorder="1" applyAlignment="1" applyProtection="1">
      <alignment vertical="top"/>
    </xf>
    <xf numFmtId="4" fontId="0" fillId="2" borderId="2" xfId="0" applyNumberFormat="1" applyFill="1" applyBorder="1" applyAlignment="1" applyProtection="1">
      <alignment vertical="top"/>
    </xf>
    <xf numFmtId="4" fontId="0" fillId="2" borderId="7" xfId="0" applyNumberFormat="1" applyFill="1" applyBorder="1" applyAlignment="1" applyProtection="1">
      <alignment vertical="top"/>
    </xf>
    <xf numFmtId="49" fontId="0" fillId="3" borderId="3" xfId="0" applyNumberFormat="1" applyFill="1" applyBorder="1" applyAlignment="1" applyProtection="1">
      <alignment horizontal="left" vertical="top"/>
    </xf>
    <xf numFmtId="49" fontId="0" fillId="3" borderId="4" xfId="0" applyNumberFormat="1" applyFill="1" applyBorder="1" applyAlignment="1" applyProtection="1">
      <alignment horizontal="left" vertical="top" wrapText="1"/>
    </xf>
    <xf numFmtId="0" fontId="0" fillId="3" borderId="4" xfId="0" applyFill="1" applyBorder="1" applyAlignment="1" applyProtection="1">
      <alignment horizontal="left" vertical="top"/>
    </xf>
    <xf numFmtId="4" fontId="0" fillId="3" borderId="4" xfId="0" applyNumberFormat="1" applyFill="1" applyBorder="1" applyAlignment="1" applyProtection="1">
      <alignment vertical="top"/>
    </xf>
    <xf numFmtId="4" fontId="0" fillId="3" borderId="9" xfId="0" applyNumberFormat="1" applyFill="1" applyBorder="1" applyAlignment="1" applyProtection="1">
      <alignment vertical="top"/>
    </xf>
    <xf numFmtId="49" fontId="0" fillId="0" borderId="5" xfId="0" applyNumberFormat="1" applyFill="1" applyBorder="1" applyAlignment="1" applyProtection="1">
      <alignment horizontal="left" vertical="top"/>
    </xf>
    <xf numFmtId="49" fontId="0" fillId="0" borderId="2" xfId="0" applyNumberFormat="1" applyFill="1" applyBorder="1" applyAlignment="1" applyProtection="1">
      <alignment horizontal="left" vertical="top" wrapText="1"/>
    </xf>
    <xf numFmtId="0" fontId="0" fillId="0" borderId="2" xfId="0" applyFill="1" applyBorder="1" applyAlignment="1" applyProtection="1">
      <alignment horizontal="left" vertical="top"/>
    </xf>
    <xf numFmtId="4" fontId="0" fillId="0" borderId="5" xfId="0" applyNumberFormat="1" applyFill="1" applyBorder="1" applyAlignment="1" applyProtection="1">
      <alignment vertical="top"/>
    </xf>
    <xf numFmtId="4" fontId="0" fillId="4" borderId="5" xfId="0" applyNumberFormat="1" applyFill="1" applyBorder="1" applyAlignment="1" applyProtection="1">
      <alignment vertical="top"/>
    </xf>
    <xf numFmtId="49" fontId="0" fillId="0" borderId="3" xfId="0" applyNumberFormat="1" applyFill="1" applyBorder="1" applyAlignment="1" applyProtection="1">
      <alignment horizontal="left" vertical="top"/>
    </xf>
    <xf numFmtId="49" fontId="0" fillId="0" borderId="4" xfId="0" applyNumberFormat="1" applyFill="1" applyBorder="1" applyAlignment="1" applyProtection="1">
      <alignment horizontal="left" vertical="top" wrapText="1"/>
    </xf>
    <xf numFmtId="0" fontId="0" fillId="0" borderId="4" xfId="0" applyFill="1" applyBorder="1" applyAlignment="1" applyProtection="1">
      <alignment horizontal="left" vertical="top"/>
    </xf>
    <xf numFmtId="4" fontId="0" fillId="0" borderId="3" xfId="0" applyNumberFormat="1" applyFill="1" applyBorder="1" applyAlignment="1" applyProtection="1">
      <alignment vertical="top"/>
    </xf>
    <xf numFmtId="0" fontId="0" fillId="0" borderId="5" xfId="0" applyFill="1" applyBorder="1" applyAlignment="1" applyProtection="1">
      <alignment horizontal="left" vertical="top"/>
    </xf>
    <xf numFmtId="0" fontId="0" fillId="0" borderId="2" xfId="0" applyFill="1" applyBorder="1" applyAlignment="1" applyProtection="1">
      <alignment horizontal="left" vertical="top" wrapText="1"/>
    </xf>
    <xf numFmtId="49" fontId="0" fillId="0" borderId="2" xfId="0" applyNumberFormat="1" applyFill="1" applyBorder="1" applyAlignment="1" applyProtection="1">
      <alignment horizontal="left" vertical="top"/>
    </xf>
    <xf numFmtId="4" fontId="0" fillId="0" borderId="2" xfId="0" applyNumberFormat="1" applyFill="1" applyBorder="1" applyAlignment="1" applyProtection="1">
      <alignment vertical="top"/>
    </xf>
    <xf numFmtId="4" fontId="0" fillId="4" borderId="3" xfId="0" applyNumberFormat="1" applyFill="1" applyBorder="1" applyAlignment="1" applyProtection="1">
      <alignment vertical="top"/>
    </xf>
    <xf numFmtId="0" fontId="1" fillId="0" borderId="1" xfId="0" applyFont="1" applyFill="1" applyBorder="1" applyAlignment="1" applyProtection="1">
      <alignment horizontal="left" vertical="top"/>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vertical="top"/>
    </xf>
    <xf numFmtId="0" fontId="0" fillId="0" borderId="0" xfId="0" applyFill="1" applyBorder="1" applyAlignment="1" applyProtection="1">
      <alignment vertical="top"/>
    </xf>
    <xf numFmtId="0" fontId="0" fillId="0" borderId="8" xfId="0" applyFill="1" applyBorder="1" applyAlignment="1" applyProtection="1">
      <alignment vertical="top"/>
    </xf>
    <xf numFmtId="49" fontId="0" fillId="3" borderId="5" xfId="0" applyNumberFormat="1" applyFill="1" applyBorder="1" applyAlignment="1" applyProtection="1">
      <alignment horizontal="left" vertical="top"/>
    </xf>
    <xf numFmtId="49" fontId="0" fillId="3" borderId="2" xfId="0" applyNumberFormat="1" applyFill="1" applyBorder="1" applyAlignment="1" applyProtection="1">
      <alignment horizontal="left" vertical="top" wrapText="1"/>
    </xf>
    <xf numFmtId="0" fontId="0" fillId="3" borderId="2" xfId="0" applyFill="1" applyBorder="1" applyAlignment="1" applyProtection="1">
      <alignment horizontal="left" vertical="top"/>
    </xf>
    <xf numFmtId="4" fontId="0" fillId="3" borderId="2" xfId="0" applyNumberFormat="1" applyFill="1" applyBorder="1" applyAlignment="1" applyProtection="1">
      <alignment vertical="top"/>
    </xf>
    <xf numFmtId="4" fontId="0" fillId="3" borderId="7" xfId="0" applyNumberFormat="1" applyFill="1" applyBorder="1" applyAlignment="1" applyProtection="1">
      <alignment vertical="top"/>
    </xf>
    <xf numFmtId="4" fontId="0" fillId="0" borderId="7" xfId="0" applyNumberFormat="1" applyFill="1" applyBorder="1" applyAlignment="1" applyProtection="1">
      <alignment vertical="top"/>
    </xf>
    <xf numFmtId="3" fontId="0" fillId="0" borderId="2" xfId="0" applyNumberFormat="1" applyFill="1" applyBorder="1" applyAlignment="1" applyProtection="1">
      <alignment vertical="top"/>
    </xf>
    <xf numFmtId="49" fontId="0" fillId="3" borderId="1" xfId="0" applyNumberFormat="1" applyFill="1" applyBorder="1" applyAlignment="1" applyProtection="1">
      <alignment horizontal="left" vertical="top"/>
    </xf>
    <xf numFmtId="49" fontId="0" fillId="3" borderId="0" xfId="0" applyNumberFormat="1" applyFill="1" applyBorder="1" applyAlignment="1" applyProtection="1">
      <alignment horizontal="left" vertical="top" wrapText="1"/>
    </xf>
    <xf numFmtId="0" fontId="0" fillId="3" borderId="0" xfId="0" applyFill="1" applyBorder="1" applyAlignment="1" applyProtection="1">
      <alignment horizontal="left" vertical="top"/>
    </xf>
    <xf numFmtId="4" fontId="0" fillId="3" borderId="0" xfId="0" applyNumberFormat="1" applyFill="1" applyBorder="1" applyAlignment="1" applyProtection="1">
      <alignment vertical="top"/>
    </xf>
    <xf numFmtId="4" fontId="0" fillId="3" borderId="8" xfId="0" applyNumberFormat="1" applyFill="1" applyBorder="1" applyAlignment="1" applyProtection="1">
      <alignment vertical="top"/>
    </xf>
    <xf numFmtId="0" fontId="0" fillId="0" borderId="6" xfId="0" applyFill="1" applyBorder="1" applyAlignment="1" applyProtection="1">
      <alignment horizontal="left" vertical="top"/>
    </xf>
    <xf numFmtId="0" fontId="0" fillId="0" borderId="4" xfId="0" applyFill="1" applyBorder="1" applyAlignment="1" applyProtection="1">
      <alignment horizontal="left" vertical="top" wrapText="1"/>
    </xf>
    <xf numFmtId="49" fontId="0" fillId="0" borderId="4" xfId="0" applyNumberFormat="1" applyFill="1" applyBorder="1" applyAlignment="1" applyProtection="1">
      <alignment horizontal="left" vertical="top"/>
    </xf>
    <xf numFmtId="4" fontId="0" fillId="0" borderId="4" xfId="0" applyNumberFormat="1" applyFill="1" applyBorder="1" applyAlignment="1" applyProtection="1">
      <alignment vertical="top"/>
    </xf>
    <xf numFmtId="0" fontId="0" fillId="0" borderId="0" xfId="0" applyBorder="1" applyProtection="1"/>
    <xf numFmtId="0" fontId="7" fillId="0" borderId="0" xfId="0" applyFont="1" applyProtection="1"/>
    <xf numFmtId="0" fontId="0" fillId="0" borderId="10" xfId="0" applyBorder="1" applyAlignment="1" applyProtection="1">
      <alignment horizontal="left" vertical="center" wrapText="1"/>
    </xf>
    <xf numFmtId="0" fontId="0" fillId="0" borderId="11" xfId="0" applyBorder="1" applyAlignment="1" applyProtection="1">
      <alignment horizontal="left" vertical="center" wrapText="1"/>
    </xf>
    <xf numFmtId="49" fontId="6" fillId="0" borderId="13" xfId="0" applyNumberFormat="1" applyFont="1" applyBorder="1" applyAlignment="1" applyProtection="1">
      <alignment horizontal="center" vertical="top"/>
    </xf>
    <xf numFmtId="0" fontId="7" fillId="0" borderId="0" xfId="0" applyFont="1" applyBorder="1" applyAlignment="1" applyProtection="1">
      <alignment horizontal="left" wrapText="1"/>
    </xf>
    <xf numFmtId="0" fontId="7" fillId="0" borderId="0" xfId="0" applyFont="1" applyAlignment="1" applyProtection="1">
      <alignment horizontal="left"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64DB7-4D41-4BFD-AEDC-342BA68B421F}">
  <sheetPr>
    <pageSetUpPr fitToPage="1"/>
  </sheetPr>
  <dimension ref="A1:L445"/>
  <sheetViews>
    <sheetView tabSelected="1" topLeftCell="A3" workbookViewId="0">
      <pane ySplit="3" topLeftCell="A13" activePane="bottomLeft" state="frozen"/>
      <selection activeCell="A3" sqref="A3"/>
      <selection pane="bottomLeft" activeCell="F13" sqref="F13"/>
    </sheetView>
  </sheetViews>
  <sheetFormatPr baseColWidth="10" defaultColWidth="11.44140625" defaultRowHeight="14.4" x14ac:dyDescent="0.3"/>
  <cols>
    <col min="1" max="1" width="15.5546875" style="4" bestFit="1" customWidth="1"/>
    <col min="2" max="2" width="8.33203125" style="4" bestFit="1" customWidth="1"/>
    <col min="3" max="3" width="32.88671875" style="4" customWidth="1"/>
    <col min="4" max="4" width="20.5546875" style="4" bestFit="1" customWidth="1"/>
    <col min="5" max="5" width="7.88671875" style="4" bestFit="1" customWidth="1"/>
    <col min="6" max="6" width="9.109375" style="4" bestFit="1" customWidth="1"/>
    <col min="7" max="7" width="11.88671875" style="4" bestFit="1" customWidth="1"/>
    <col min="8" max="16384" width="11.44140625" style="4"/>
  </cols>
  <sheetData>
    <row r="1" spans="1:12" ht="75.75" hidden="1" customHeight="1" thickBot="1" x14ac:dyDescent="0.35">
      <c r="A1" s="59" t="s">
        <v>392</v>
      </c>
      <c r="B1" s="60"/>
      <c r="C1" s="60"/>
      <c r="D1" s="60"/>
      <c r="E1" s="60"/>
      <c r="F1" s="60"/>
      <c r="G1" s="60"/>
      <c r="H1" s="2"/>
      <c r="I1" s="3"/>
      <c r="J1" s="3"/>
      <c r="K1" s="3"/>
      <c r="L1" s="3"/>
    </row>
    <row r="2" spans="1:12" ht="18" hidden="1" x14ac:dyDescent="0.3">
      <c r="A2" s="5" t="s">
        <v>0</v>
      </c>
      <c r="B2" s="6"/>
      <c r="C2" s="6"/>
      <c r="D2" s="6"/>
      <c r="E2" s="6"/>
      <c r="F2" s="6"/>
      <c r="G2" s="6"/>
    </row>
    <row r="3" spans="1:12" ht="78.75" customHeight="1" thickBot="1" x14ac:dyDescent="0.35">
      <c r="A3" s="59" t="s">
        <v>392</v>
      </c>
      <c r="B3" s="60"/>
      <c r="C3" s="60"/>
      <c r="D3" s="60"/>
      <c r="E3" s="60"/>
      <c r="F3" s="60"/>
      <c r="G3" s="60"/>
      <c r="H3" s="2"/>
      <c r="I3" s="3"/>
      <c r="J3" s="3"/>
      <c r="K3" s="3"/>
      <c r="L3" s="3"/>
    </row>
    <row r="4" spans="1:12" x14ac:dyDescent="0.3">
      <c r="A4" s="61" t="s">
        <v>393</v>
      </c>
      <c r="B4" s="61"/>
      <c r="C4" s="61"/>
      <c r="D4" s="61"/>
      <c r="E4" s="61"/>
      <c r="F4" s="61"/>
      <c r="G4" s="61"/>
    </row>
    <row r="5" spans="1:12" x14ac:dyDescent="0.3">
      <c r="A5" s="7" t="s">
        <v>1</v>
      </c>
      <c r="B5" s="7" t="s">
        <v>4</v>
      </c>
      <c r="C5" s="8" t="s">
        <v>2</v>
      </c>
      <c r="D5" s="9" t="s">
        <v>7</v>
      </c>
      <c r="E5" s="10" t="s">
        <v>5</v>
      </c>
      <c r="F5" s="10" t="s">
        <v>6</v>
      </c>
      <c r="G5" s="10" t="s">
        <v>3</v>
      </c>
    </row>
    <row r="6" spans="1:12" x14ac:dyDescent="0.3">
      <c r="A6" s="11" t="s">
        <v>396</v>
      </c>
      <c r="B6" s="11" t="s">
        <v>9</v>
      </c>
      <c r="C6" s="12" t="s">
        <v>8</v>
      </c>
      <c r="D6" s="13"/>
      <c r="E6" s="14"/>
      <c r="F6" s="15"/>
      <c r="G6" s="16"/>
    </row>
    <row r="7" spans="1:12" ht="28.8" x14ac:dyDescent="0.3">
      <c r="A7" s="17" t="s">
        <v>397</v>
      </c>
      <c r="B7" s="17" t="s">
        <v>9</v>
      </c>
      <c r="C7" s="18" t="s">
        <v>10</v>
      </c>
      <c r="D7" s="19"/>
      <c r="E7" s="20"/>
      <c r="F7" s="20"/>
      <c r="G7" s="21"/>
    </row>
    <row r="8" spans="1:12" ht="28.8" x14ac:dyDescent="0.3">
      <c r="A8" s="22" t="s">
        <v>398</v>
      </c>
      <c r="B8" s="22" t="s">
        <v>12</v>
      </c>
      <c r="C8" s="23" t="s">
        <v>11</v>
      </c>
      <c r="D8" s="24"/>
      <c r="E8" s="25">
        <v>1</v>
      </c>
      <c r="F8" s="1"/>
      <c r="G8" s="26">
        <f>+ROUND(E8*F8,2)</f>
        <v>0</v>
      </c>
    </row>
    <row r="9" spans="1:12" ht="28.8" x14ac:dyDescent="0.3">
      <c r="A9" s="27" t="s">
        <v>399</v>
      </c>
      <c r="B9" s="27" t="s">
        <v>12</v>
      </c>
      <c r="C9" s="28" t="s">
        <v>13</v>
      </c>
      <c r="D9" s="29"/>
      <c r="E9" s="30">
        <v>1</v>
      </c>
      <c r="F9" s="1"/>
      <c r="G9" s="26">
        <f t="shared" ref="G9" si="0">+ROUND(E9*F9,2)</f>
        <v>0</v>
      </c>
    </row>
    <row r="10" spans="1:12" x14ac:dyDescent="0.3">
      <c r="A10" s="31"/>
      <c r="B10" s="31"/>
      <c r="C10" s="32"/>
      <c r="D10" s="33" t="s">
        <v>14</v>
      </c>
      <c r="E10" s="34"/>
      <c r="F10" s="34"/>
      <c r="G10" s="35">
        <f>SUM(G8:G9)</f>
        <v>0</v>
      </c>
    </row>
    <row r="11" spans="1:12" x14ac:dyDescent="0.3">
      <c r="A11" s="36"/>
      <c r="B11" s="36"/>
      <c r="C11" s="37"/>
      <c r="D11" s="38"/>
      <c r="E11" s="39"/>
      <c r="F11" s="39"/>
      <c r="G11" s="40"/>
    </row>
    <row r="12" spans="1:12" ht="28.8" x14ac:dyDescent="0.3">
      <c r="A12" s="41" t="s">
        <v>400</v>
      </c>
      <c r="B12" s="41" t="s">
        <v>9</v>
      </c>
      <c r="C12" s="42" t="s">
        <v>15</v>
      </c>
      <c r="D12" s="43"/>
      <c r="E12" s="44"/>
      <c r="F12" s="44"/>
      <c r="G12" s="45"/>
    </row>
    <row r="13" spans="1:12" ht="28.8" x14ac:dyDescent="0.3">
      <c r="A13" s="22" t="s">
        <v>401</v>
      </c>
      <c r="B13" s="22" t="s">
        <v>12</v>
      </c>
      <c r="C13" s="23" t="s">
        <v>16</v>
      </c>
      <c r="D13" s="24"/>
      <c r="E13" s="25">
        <v>1</v>
      </c>
      <c r="F13" s="1"/>
      <c r="G13" s="26">
        <f t="shared" ref="G13:G15" si="1">+ROUND(E13*F13,2)</f>
        <v>0</v>
      </c>
    </row>
    <row r="14" spans="1:12" ht="28.8" x14ac:dyDescent="0.3">
      <c r="A14" s="22" t="s">
        <v>402</v>
      </c>
      <c r="B14" s="22" t="s">
        <v>12</v>
      </c>
      <c r="C14" s="23" t="s">
        <v>17</v>
      </c>
      <c r="D14" s="24"/>
      <c r="E14" s="25">
        <v>1</v>
      </c>
      <c r="F14" s="1"/>
      <c r="G14" s="26">
        <f t="shared" si="1"/>
        <v>0</v>
      </c>
    </row>
    <row r="15" spans="1:12" ht="28.8" x14ac:dyDescent="0.3">
      <c r="A15" s="27" t="s">
        <v>403</v>
      </c>
      <c r="B15" s="27" t="s">
        <v>12</v>
      </c>
      <c r="C15" s="28" t="s">
        <v>17</v>
      </c>
      <c r="D15" s="29"/>
      <c r="E15" s="30">
        <v>1</v>
      </c>
      <c r="F15" s="1"/>
      <c r="G15" s="26">
        <f t="shared" si="1"/>
        <v>0</v>
      </c>
    </row>
    <row r="16" spans="1:12" x14ac:dyDescent="0.3">
      <c r="A16" s="31"/>
      <c r="B16" s="31"/>
      <c r="C16" s="32"/>
      <c r="D16" s="33" t="s">
        <v>18</v>
      </c>
      <c r="E16" s="34"/>
      <c r="F16" s="34"/>
      <c r="G16" s="35">
        <f>SUM(G13:G15)</f>
        <v>0</v>
      </c>
    </row>
    <row r="17" spans="1:7" x14ac:dyDescent="0.3">
      <c r="A17" s="36"/>
      <c r="B17" s="36"/>
      <c r="C17" s="37"/>
      <c r="D17" s="38"/>
      <c r="E17" s="39"/>
      <c r="F17" s="39"/>
      <c r="G17" s="40"/>
    </row>
    <row r="18" spans="1:7" ht="28.8" x14ac:dyDescent="0.3">
      <c r="A18" s="41" t="s">
        <v>404</v>
      </c>
      <c r="B18" s="41" t="s">
        <v>9</v>
      </c>
      <c r="C18" s="42" t="s">
        <v>19</v>
      </c>
      <c r="D18" s="43"/>
      <c r="E18" s="44"/>
      <c r="F18" s="44"/>
      <c r="G18" s="45"/>
    </row>
    <row r="19" spans="1:7" ht="28.8" x14ac:dyDescent="0.3">
      <c r="A19" s="22" t="s">
        <v>405</v>
      </c>
      <c r="B19" s="22" t="s">
        <v>12</v>
      </c>
      <c r="C19" s="23" t="s">
        <v>20</v>
      </c>
      <c r="D19" s="24"/>
      <c r="E19" s="25">
        <v>1</v>
      </c>
      <c r="F19" s="1"/>
      <c r="G19" s="26">
        <f t="shared" ref="G19:G82" si="2">+ROUND(E19*F19,2)</f>
        <v>0</v>
      </c>
    </row>
    <row r="20" spans="1:7" ht="28.8" x14ac:dyDescent="0.3">
      <c r="A20" s="22" t="s">
        <v>406</v>
      </c>
      <c r="B20" s="22" t="s">
        <v>12</v>
      </c>
      <c r="C20" s="23" t="s">
        <v>21</v>
      </c>
      <c r="D20" s="24"/>
      <c r="E20" s="25">
        <v>1</v>
      </c>
      <c r="F20" s="1"/>
      <c r="G20" s="26">
        <f t="shared" si="2"/>
        <v>0</v>
      </c>
    </row>
    <row r="21" spans="1:7" ht="28.8" x14ac:dyDescent="0.3">
      <c r="A21" s="22" t="s">
        <v>407</v>
      </c>
      <c r="B21" s="22" t="s">
        <v>12</v>
      </c>
      <c r="C21" s="23" t="s">
        <v>22</v>
      </c>
      <c r="D21" s="24"/>
      <c r="E21" s="25">
        <v>1</v>
      </c>
      <c r="F21" s="1"/>
      <c r="G21" s="26">
        <f t="shared" si="2"/>
        <v>0</v>
      </c>
    </row>
    <row r="22" spans="1:7" ht="28.8" x14ac:dyDescent="0.3">
      <c r="A22" s="22" t="s">
        <v>408</v>
      </c>
      <c r="B22" s="22" t="s">
        <v>12</v>
      </c>
      <c r="C22" s="23" t="s">
        <v>23</v>
      </c>
      <c r="D22" s="24"/>
      <c r="E22" s="25">
        <v>1</v>
      </c>
      <c r="F22" s="1"/>
      <c r="G22" s="26">
        <f t="shared" si="2"/>
        <v>0</v>
      </c>
    </row>
    <row r="23" spans="1:7" ht="28.8" x14ac:dyDescent="0.3">
      <c r="A23" s="22" t="s">
        <v>409</v>
      </c>
      <c r="B23" s="22" t="s">
        <v>12</v>
      </c>
      <c r="C23" s="23" t="s">
        <v>24</v>
      </c>
      <c r="D23" s="24"/>
      <c r="E23" s="25">
        <v>1</v>
      </c>
      <c r="F23" s="1"/>
      <c r="G23" s="26">
        <f t="shared" si="2"/>
        <v>0</v>
      </c>
    </row>
    <row r="24" spans="1:7" ht="28.8" x14ac:dyDescent="0.3">
      <c r="A24" s="22" t="s">
        <v>410</v>
      </c>
      <c r="B24" s="22" t="s">
        <v>12</v>
      </c>
      <c r="C24" s="23" t="s">
        <v>25</v>
      </c>
      <c r="D24" s="24"/>
      <c r="E24" s="25">
        <v>1</v>
      </c>
      <c r="F24" s="1"/>
      <c r="G24" s="26">
        <f t="shared" si="2"/>
        <v>0</v>
      </c>
    </row>
    <row r="25" spans="1:7" ht="28.8" x14ac:dyDescent="0.3">
      <c r="A25" s="22" t="s">
        <v>411</v>
      </c>
      <c r="B25" s="22" t="s">
        <v>12</v>
      </c>
      <c r="C25" s="23" t="s">
        <v>26</v>
      </c>
      <c r="D25" s="24"/>
      <c r="E25" s="25">
        <v>1</v>
      </c>
      <c r="F25" s="1"/>
      <c r="G25" s="26">
        <f t="shared" si="2"/>
        <v>0</v>
      </c>
    </row>
    <row r="26" spans="1:7" ht="28.8" x14ac:dyDescent="0.3">
      <c r="A26" s="22" t="s">
        <v>412</v>
      </c>
      <c r="B26" s="22" t="s">
        <v>12</v>
      </c>
      <c r="C26" s="23" t="s">
        <v>27</v>
      </c>
      <c r="D26" s="24"/>
      <c r="E26" s="25">
        <v>1</v>
      </c>
      <c r="F26" s="1"/>
      <c r="G26" s="26">
        <f t="shared" si="2"/>
        <v>0</v>
      </c>
    </row>
    <row r="27" spans="1:7" ht="28.8" x14ac:dyDescent="0.3">
      <c r="A27" s="22" t="s">
        <v>413</v>
      </c>
      <c r="B27" s="22" t="s">
        <v>12</v>
      </c>
      <c r="C27" s="23" t="s">
        <v>28</v>
      </c>
      <c r="D27" s="24"/>
      <c r="E27" s="25">
        <v>1</v>
      </c>
      <c r="F27" s="1"/>
      <c r="G27" s="26">
        <f t="shared" si="2"/>
        <v>0</v>
      </c>
    </row>
    <row r="28" spans="1:7" ht="28.8" x14ac:dyDescent="0.3">
      <c r="A28" s="22" t="s">
        <v>414</v>
      </c>
      <c r="B28" s="22" t="s">
        <v>12</v>
      </c>
      <c r="C28" s="23" t="s">
        <v>29</v>
      </c>
      <c r="D28" s="24"/>
      <c r="E28" s="25">
        <v>1</v>
      </c>
      <c r="F28" s="1"/>
      <c r="G28" s="26">
        <f t="shared" si="2"/>
        <v>0</v>
      </c>
    </row>
    <row r="29" spans="1:7" ht="28.8" x14ac:dyDescent="0.3">
      <c r="A29" s="22" t="s">
        <v>415</v>
      </c>
      <c r="B29" s="22" t="s">
        <v>12</v>
      </c>
      <c r="C29" s="23" t="s">
        <v>30</v>
      </c>
      <c r="D29" s="24"/>
      <c r="E29" s="25">
        <v>1</v>
      </c>
      <c r="F29" s="1"/>
      <c r="G29" s="26">
        <f t="shared" si="2"/>
        <v>0</v>
      </c>
    </row>
    <row r="30" spans="1:7" ht="28.8" x14ac:dyDescent="0.3">
      <c r="A30" s="22" t="s">
        <v>416</v>
      </c>
      <c r="B30" s="22" t="s">
        <v>12</v>
      </c>
      <c r="C30" s="23" t="s">
        <v>31</v>
      </c>
      <c r="D30" s="24"/>
      <c r="E30" s="25">
        <v>1</v>
      </c>
      <c r="F30" s="1"/>
      <c r="G30" s="26">
        <f t="shared" si="2"/>
        <v>0</v>
      </c>
    </row>
    <row r="31" spans="1:7" ht="28.8" x14ac:dyDescent="0.3">
      <c r="A31" s="22" t="s">
        <v>417</v>
      </c>
      <c r="B31" s="22" t="s">
        <v>12</v>
      </c>
      <c r="C31" s="23" t="s">
        <v>32</v>
      </c>
      <c r="D31" s="24"/>
      <c r="E31" s="25">
        <v>1</v>
      </c>
      <c r="F31" s="1"/>
      <c r="G31" s="26">
        <f t="shared" si="2"/>
        <v>0</v>
      </c>
    </row>
    <row r="32" spans="1:7" ht="28.8" x14ac:dyDescent="0.3">
      <c r="A32" s="22" t="s">
        <v>418</v>
      </c>
      <c r="B32" s="22" t="s">
        <v>12</v>
      </c>
      <c r="C32" s="23" t="s">
        <v>33</v>
      </c>
      <c r="D32" s="24"/>
      <c r="E32" s="25">
        <v>1</v>
      </c>
      <c r="F32" s="1"/>
      <c r="G32" s="26">
        <f t="shared" si="2"/>
        <v>0</v>
      </c>
    </row>
    <row r="33" spans="1:7" ht="28.8" x14ac:dyDescent="0.3">
      <c r="A33" s="22" t="s">
        <v>419</v>
      </c>
      <c r="B33" s="22" t="s">
        <v>12</v>
      </c>
      <c r="C33" s="23" t="s">
        <v>34</v>
      </c>
      <c r="D33" s="24"/>
      <c r="E33" s="25">
        <v>1</v>
      </c>
      <c r="F33" s="1"/>
      <c r="G33" s="26">
        <f t="shared" si="2"/>
        <v>0</v>
      </c>
    </row>
    <row r="34" spans="1:7" ht="28.8" x14ac:dyDescent="0.3">
      <c r="A34" s="22" t="s">
        <v>420</v>
      </c>
      <c r="B34" s="22" t="s">
        <v>12</v>
      </c>
      <c r="C34" s="23" t="s">
        <v>35</v>
      </c>
      <c r="D34" s="24"/>
      <c r="E34" s="25">
        <v>1</v>
      </c>
      <c r="F34" s="1"/>
      <c r="G34" s="26">
        <f t="shared" si="2"/>
        <v>0</v>
      </c>
    </row>
    <row r="35" spans="1:7" ht="28.8" x14ac:dyDescent="0.3">
      <c r="A35" s="22" t="s">
        <v>421</v>
      </c>
      <c r="B35" s="22" t="s">
        <v>12</v>
      </c>
      <c r="C35" s="23" t="s">
        <v>36</v>
      </c>
      <c r="D35" s="24"/>
      <c r="E35" s="25">
        <v>1</v>
      </c>
      <c r="F35" s="1"/>
      <c r="G35" s="26">
        <f t="shared" si="2"/>
        <v>0</v>
      </c>
    </row>
    <row r="36" spans="1:7" ht="28.8" x14ac:dyDescent="0.3">
      <c r="A36" s="22" t="s">
        <v>422</v>
      </c>
      <c r="B36" s="22" t="s">
        <v>12</v>
      </c>
      <c r="C36" s="23" t="s">
        <v>37</v>
      </c>
      <c r="D36" s="24"/>
      <c r="E36" s="25">
        <v>1</v>
      </c>
      <c r="F36" s="1"/>
      <c r="G36" s="26">
        <f t="shared" si="2"/>
        <v>0</v>
      </c>
    </row>
    <row r="37" spans="1:7" ht="28.8" x14ac:dyDescent="0.3">
      <c r="A37" s="22" t="s">
        <v>423</v>
      </c>
      <c r="B37" s="22" t="s">
        <v>12</v>
      </c>
      <c r="C37" s="23" t="s">
        <v>38</v>
      </c>
      <c r="D37" s="24"/>
      <c r="E37" s="25">
        <v>1</v>
      </c>
      <c r="F37" s="1"/>
      <c r="G37" s="26">
        <f t="shared" si="2"/>
        <v>0</v>
      </c>
    </row>
    <row r="38" spans="1:7" ht="28.8" x14ac:dyDescent="0.3">
      <c r="A38" s="22" t="s">
        <v>424</v>
      </c>
      <c r="B38" s="22" t="s">
        <v>12</v>
      </c>
      <c r="C38" s="23" t="s">
        <v>39</v>
      </c>
      <c r="D38" s="24"/>
      <c r="E38" s="25">
        <v>1</v>
      </c>
      <c r="F38" s="1"/>
      <c r="G38" s="26">
        <f t="shared" si="2"/>
        <v>0</v>
      </c>
    </row>
    <row r="39" spans="1:7" ht="28.8" x14ac:dyDescent="0.3">
      <c r="A39" s="22" t="s">
        <v>425</v>
      </c>
      <c r="B39" s="22" t="s">
        <v>12</v>
      </c>
      <c r="C39" s="23" t="s">
        <v>40</v>
      </c>
      <c r="D39" s="24"/>
      <c r="E39" s="25">
        <v>1</v>
      </c>
      <c r="F39" s="1"/>
      <c r="G39" s="26">
        <f t="shared" si="2"/>
        <v>0</v>
      </c>
    </row>
    <row r="40" spans="1:7" ht="28.8" x14ac:dyDescent="0.3">
      <c r="A40" s="22" t="s">
        <v>426</v>
      </c>
      <c r="B40" s="22" t="s">
        <v>12</v>
      </c>
      <c r="C40" s="23" t="s">
        <v>41</v>
      </c>
      <c r="D40" s="24"/>
      <c r="E40" s="25">
        <v>1</v>
      </c>
      <c r="F40" s="1"/>
      <c r="G40" s="26">
        <f t="shared" si="2"/>
        <v>0</v>
      </c>
    </row>
    <row r="41" spans="1:7" ht="28.8" x14ac:dyDescent="0.3">
      <c r="A41" s="22" t="s">
        <v>427</v>
      </c>
      <c r="B41" s="22" t="s">
        <v>12</v>
      </c>
      <c r="C41" s="23" t="s">
        <v>42</v>
      </c>
      <c r="D41" s="24"/>
      <c r="E41" s="25">
        <v>1</v>
      </c>
      <c r="F41" s="1"/>
      <c r="G41" s="26">
        <f t="shared" si="2"/>
        <v>0</v>
      </c>
    </row>
    <row r="42" spans="1:7" ht="28.8" x14ac:dyDescent="0.3">
      <c r="A42" s="22" t="s">
        <v>428</v>
      </c>
      <c r="B42" s="22" t="s">
        <v>12</v>
      </c>
      <c r="C42" s="23" t="s">
        <v>43</v>
      </c>
      <c r="D42" s="24"/>
      <c r="E42" s="25">
        <v>1</v>
      </c>
      <c r="F42" s="1"/>
      <c r="G42" s="26">
        <f t="shared" si="2"/>
        <v>0</v>
      </c>
    </row>
    <row r="43" spans="1:7" ht="28.8" x14ac:dyDescent="0.3">
      <c r="A43" s="22" t="s">
        <v>429</v>
      </c>
      <c r="B43" s="22" t="s">
        <v>12</v>
      </c>
      <c r="C43" s="23" t="s">
        <v>44</v>
      </c>
      <c r="D43" s="24"/>
      <c r="E43" s="25">
        <v>1</v>
      </c>
      <c r="F43" s="1"/>
      <c r="G43" s="26">
        <f t="shared" si="2"/>
        <v>0</v>
      </c>
    </row>
    <row r="44" spans="1:7" ht="28.8" x14ac:dyDescent="0.3">
      <c r="A44" s="22" t="s">
        <v>430</v>
      </c>
      <c r="B44" s="22" t="s">
        <v>12</v>
      </c>
      <c r="C44" s="23" t="s">
        <v>45</v>
      </c>
      <c r="D44" s="24"/>
      <c r="E44" s="25">
        <v>1</v>
      </c>
      <c r="F44" s="1"/>
      <c r="G44" s="26">
        <f t="shared" si="2"/>
        <v>0</v>
      </c>
    </row>
    <row r="45" spans="1:7" ht="28.8" x14ac:dyDescent="0.3">
      <c r="A45" s="22" t="s">
        <v>431</v>
      </c>
      <c r="B45" s="22" t="s">
        <v>12</v>
      </c>
      <c r="C45" s="23" t="s">
        <v>46</v>
      </c>
      <c r="D45" s="24"/>
      <c r="E45" s="25">
        <v>1</v>
      </c>
      <c r="F45" s="1"/>
      <c r="G45" s="26">
        <f t="shared" si="2"/>
        <v>0</v>
      </c>
    </row>
    <row r="46" spans="1:7" ht="28.8" x14ac:dyDescent="0.3">
      <c r="A46" s="22" t="s">
        <v>432</v>
      </c>
      <c r="B46" s="22" t="s">
        <v>12</v>
      </c>
      <c r="C46" s="23" t="s">
        <v>47</v>
      </c>
      <c r="D46" s="24"/>
      <c r="E46" s="25">
        <v>1</v>
      </c>
      <c r="F46" s="1"/>
      <c r="G46" s="26">
        <f t="shared" si="2"/>
        <v>0</v>
      </c>
    </row>
    <row r="47" spans="1:7" ht="28.8" x14ac:dyDescent="0.3">
      <c r="A47" s="22" t="s">
        <v>433</v>
      </c>
      <c r="B47" s="22" t="s">
        <v>12</v>
      </c>
      <c r="C47" s="23" t="s">
        <v>48</v>
      </c>
      <c r="D47" s="24"/>
      <c r="E47" s="25">
        <v>1</v>
      </c>
      <c r="F47" s="1"/>
      <c r="G47" s="26">
        <f t="shared" si="2"/>
        <v>0</v>
      </c>
    </row>
    <row r="48" spans="1:7" ht="28.8" x14ac:dyDescent="0.3">
      <c r="A48" s="22" t="s">
        <v>434</v>
      </c>
      <c r="B48" s="22" t="s">
        <v>12</v>
      </c>
      <c r="C48" s="23" t="s">
        <v>49</v>
      </c>
      <c r="D48" s="24"/>
      <c r="E48" s="25">
        <v>1</v>
      </c>
      <c r="F48" s="1"/>
      <c r="G48" s="26">
        <f t="shared" si="2"/>
        <v>0</v>
      </c>
    </row>
    <row r="49" spans="1:7" ht="28.8" x14ac:dyDescent="0.3">
      <c r="A49" s="22" t="s">
        <v>435</v>
      </c>
      <c r="B49" s="22" t="s">
        <v>12</v>
      </c>
      <c r="C49" s="23" t="s">
        <v>50</v>
      </c>
      <c r="D49" s="24"/>
      <c r="E49" s="25">
        <v>1</v>
      </c>
      <c r="F49" s="1"/>
      <c r="G49" s="26">
        <f t="shared" si="2"/>
        <v>0</v>
      </c>
    </row>
    <row r="50" spans="1:7" ht="28.8" x14ac:dyDescent="0.3">
      <c r="A50" s="22" t="s">
        <v>436</v>
      </c>
      <c r="B50" s="22" t="s">
        <v>12</v>
      </c>
      <c r="C50" s="23" t="s">
        <v>51</v>
      </c>
      <c r="D50" s="24"/>
      <c r="E50" s="25">
        <v>1</v>
      </c>
      <c r="F50" s="1"/>
      <c r="G50" s="26">
        <f t="shared" si="2"/>
        <v>0</v>
      </c>
    </row>
    <row r="51" spans="1:7" ht="28.8" x14ac:dyDescent="0.3">
      <c r="A51" s="22" t="s">
        <v>437</v>
      </c>
      <c r="B51" s="22" t="s">
        <v>12</v>
      </c>
      <c r="C51" s="23" t="s">
        <v>52</v>
      </c>
      <c r="D51" s="24"/>
      <c r="E51" s="25">
        <v>1</v>
      </c>
      <c r="F51" s="1"/>
      <c r="G51" s="26">
        <f t="shared" si="2"/>
        <v>0</v>
      </c>
    </row>
    <row r="52" spans="1:7" ht="28.8" x14ac:dyDescent="0.3">
      <c r="A52" s="22" t="s">
        <v>438</v>
      </c>
      <c r="B52" s="22" t="s">
        <v>12</v>
      </c>
      <c r="C52" s="23" t="s">
        <v>53</v>
      </c>
      <c r="D52" s="24"/>
      <c r="E52" s="25">
        <v>1</v>
      </c>
      <c r="F52" s="1"/>
      <c r="G52" s="26">
        <f t="shared" si="2"/>
        <v>0</v>
      </c>
    </row>
    <row r="53" spans="1:7" ht="28.8" x14ac:dyDescent="0.3">
      <c r="A53" s="22" t="s">
        <v>439</v>
      </c>
      <c r="B53" s="22" t="s">
        <v>12</v>
      </c>
      <c r="C53" s="23" t="s">
        <v>54</v>
      </c>
      <c r="D53" s="24"/>
      <c r="E53" s="25">
        <v>1</v>
      </c>
      <c r="F53" s="1"/>
      <c r="G53" s="26">
        <f t="shared" si="2"/>
        <v>0</v>
      </c>
    </row>
    <row r="54" spans="1:7" ht="28.8" x14ac:dyDescent="0.3">
      <c r="A54" s="22" t="s">
        <v>440</v>
      </c>
      <c r="B54" s="22" t="s">
        <v>12</v>
      </c>
      <c r="C54" s="23" t="s">
        <v>55</v>
      </c>
      <c r="D54" s="24"/>
      <c r="E54" s="25">
        <v>1</v>
      </c>
      <c r="F54" s="1"/>
      <c r="G54" s="26">
        <f t="shared" si="2"/>
        <v>0</v>
      </c>
    </row>
    <row r="55" spans="1:7" ht="28.8" x14ac:dyDescent="0.3">
      <c r="A55" s="22" t="s">
        <v>441</v>
      </c>
      <c r="B55" s="22" t="s">
        <v>12</v>
      </c>
      <c r="C55" s="23" t="s">
        <v>56</v>
      </c>
      <c r="D55" s="24"/>
      <c r="E55" s="25">
        <v>1</v>
      </c>
      <c r="F55" s="1"/>
      <c r="G55" s="26">
        <f t="shared" si="2"/>
        <v>0</v>
      </c>
    </row>
    <row r="56" spans="1:7" ht="28.8" x14ac:dyDescent="0.3">
      <c r="A56" s="22" t="s">
        <v>442</v>
      </c>
      <c r="B56" s="22" t="s">
        <v>12</v>
      </c>
      <c r="C56" s="23" t="s">
        <v>57</v>
      </c>
      <c r="D56" s="24"/>
      <c r="E56" s="25">
        <v>1</v>
      </c>
      <c r="F56" s="1"/>
      <c r="G56" s="26">
        <f t="shared" si="2"/>
        <v>0</v>
      </c>
    </row>
    <row r="57" spans="1:7" ht="28.8" x14ac:dyDescent="0.3">
      <c r="A57" s="22" t="s">
        <v>443</v>
      </c>
      <c r="B57" s="22" t="s">
        <v>12</v>
      </c>
      <c r="C57" s="23" t="s">
        <v>58</v>
      </c>
      <c r="D57" s="24"/>
      <c r="E57" s="25">
        <v>1</v>
      </c>
      <c r="F57" s="1"/>
      <c r="G57" s="26">
        <f t="shared" si="2"/>
        <v>0</v>
      </c>
    </row>
    <row r="58" spans="1:7" ht="28.8" x14ac:dyDescent="0.3">
      <c r="A58" s="22" t="s">
        <v>444</v>
      </c>
      <c r="B58" s="22" t="s">
        <v>12</v>
      </c>
      <c r="C58" s="23" t="s">
        <v>59</v>
      </c>
      <c r="D58" s="24"/>
      <c r="E58" s="25">
        <v>1</v>
      </c>
      <c r="F58" s="1"/>
      <c r="G58" s="26">
        <f t="shared" si="2"/>
        <v>0</v>
      </c>
    </row>
    <row r="59" spans="1:7" ht="28.8" x14ac:dyDescent="0.3">
      <c r="A59" s="22" t="s">
        <v>445</v>
      </c>
      <c r="B59" s="22" t="s">
        <v>12</v>
      </c>
      <c r="C59" s="23" t="s">
        <v>60</v>
      </c>
      <c r="D59" s="24"/>
      <c r="E59" s="25">
        <v>1</v>
      </c>
      <c r="F59" s="1"/>
      <c r="G59" s="26">
        <f t="shared" si="2"/>
        <v>0</v>
      </c>
    </row>
    <row r="60" spans="1:7" ht="28.8" x14ac:dyDescent="0.3">
      <c r="A60" s="22" t="s">
        <v>446</v>
      </c>
      <c r="B60" s="22" t="s">
        <v>12</v>
      </c>
      <c r="C60" s="23" t="s">
        <v>61</v>
      </c>
      <c r="D60" s="24"/>
      <c r="E60" s="25">
        <v>1</v>
      </c>
      <c r="F60" s="1"/>
      <c r="G60" s="26">
        <f t="shared" si="2"/>
        <v>0</v>
      </c>
    </row>
    <row r="61" spans="1:7" ht="28.8" x14ac:dyDescent="0.3">
      <c r="A61" s="22" t="s">
        <v>447</v>
      </c>
      <c r="B61" s="22" t="s">
        <v>12</v>
      </c>
      <c r="C61" s="23" t="s">
        <v>62</v>
      </c>
      <c r="D61" s="24"/>
      <c r="E61" s="25">
        <v>1</v>
      </c>
      <c r="F61" s="1"/>
      <c r="G61" s="26">
        <f t="shared" si="2"/>
        <v>0</v>
      </c>
    </row>
    <row r="62" spans="1:7" ht="28.8" x14ac:dyDescent="0.3">
      <c r="A62" s="22" t="s">
        <v>448</v>
      </c>
      <c r="B62" s="22" t="s">
        <v>12</v>
      </c>
      <c r="C62" s="23" t="s">
        <v>63</v>
      </c>
      <c r="D62" s="24"/>
      <c r="E62" s="25">
        <v>1</v>
      </c>
      <c r="F62" s="1"/>
      <c r="G62" s="26">
        <f t="shared" si="2"/>
        <v>0</v>
      </c>
    </row>
    <row r="63" spans="1:7" ht="28.8" x14ac:dyDescent="0.3">
      <c r="A63" s="22" t="s">
        <v>449</v>
      </c>
      <c r="B63" s="22" t="s">
        <v>12</v>
      </c>
      <c r="C63" s="23" t="s">
        <v>64</v>
      </c>
      <c r="D63" s="24"/>
      <c r="E63" s="25">
        <v>1</v>
      </c>
      <c r="F63" s="1"/>
      <c r="G63" s="26">
        <f t="shared" si="2"/>
        <v>0</v>
      </c>
    </row>
    <row r="64" spans="1:7" ht="28.8" x14ac:dyDescent="0.3">
      <c r="A64" s="22" t="s">
        <v>450</v>
      </c>
      <c r="B64" s="22" t="s">
        <v>12</v>
      </c>
      <c r="C64" s="23" t="s">
        <v>65</v>
      </c>
      <c r="D64" s="24"/>
      <c r="E64" s="25">
        <v>1</v>
      </c>
      <c r="F64" s="1"/>
      <c r="G64" s="26">
        <f t="shared" si="2"/>
        <v>0</v>
      </c>
    </row>
    <row r="65" spans="1:7" ht="28.8" x14ac:dyDescent="0.3">
      <c r="A65" s="22" t="s">
        <v>451</v>
      </c>
      <c r="B65" s="22" t="s">
        <v>12</v>
      </c>
      <c r="C65" s="23" t="s">
        <v>66</v>
      </c>
      <c r="D65" s="24"/>
      <c r="E65" s="25">
        <v>1</v>
      </c>
      <c r="F65" s="1"/>
      <c r="G65" s="26">
        <f t="shared" si="2"/>
        <v>0</v>
      </c>
    </row>
    <row r="66" spans="1:7" ht="28.8" x14ac:dyDescent="0.3">
      <c r="A66" s="22" t="s">
        <v>452</v>
      </c>
      <c r="B66" s="22" t="s">
        <v>12</v>
      </c>
      <c r="C66" s="23" t="s">
        <v>67</v>
      </c>
      <c r="D66" s="24"/>
      <c r="E66" s="25">
        <v>1</v>
      </c>
      <c r="F66" s="1"/>
      <c r="G66" s="26">
        <f t="shared" si="2"/>
        <v>0</v>
      </c>
    </row>
    <row r="67" spans="1:7" ht="28.8" x14ac:dyDescent="0.3">
      <c r="A67" s="22" t="s">
        <v>453</v>
      </c>
      <c r="B67" s="22" t="s">
        <v>12</v>
      </c>
      <c r="C67" s="23" t="s">
        <v>68</v>
      </c>
      <c r="D67" s="24"/>
      <c r="E67" s="25">
        <v>1</v>
      </c>
      <c r="F67" s="1"/>
      <c r="G67" s="26">
        <f t="shared" si="2"/>
        <v>0</v>
      </c>
    </row>
    <row r="68" spans="1:7" ht="28.8" x14ac:dyDescent="0.3">
      <c r="A68" s="22" t="s">
        <v>454</v>
      </c>
      <c r="B68" s="22" t="s">
        <v>12</v>
      </c>
      <c r="C68" s="23" t="s">
        <v>69</v>
      </c>
      <c r="D68" s="24"/>
      <c r="E68" s="25">
        <v>1</v>
      </c>
      <c r="F68" s="1"/>
      <c r="G68" s="26">
        <f t="shared" si="2"/>
        <v>0</v>
      </c>
    </row>
    <row r="69" spans="1:7" ht="28.8" x14ac:dyDescent="0.3">
      <c r="A69" s="22" t="s">
        <v>455</v>
      </c>
      <c r="B69" s="22" t="s">
        <v>12</v>
      </c>
      <c r="C69" s="23" t="s">
        <v>70</v>
      </c>
      <c r="D69" s="24"/>
      <c r="E69" s="25">
        <v>1</v>
      </c>
      <c r="F69" s="1"/>
      <c r="G69" s="26">
        <f t="shared" si="2"/>
        <v>0</v>
      </c>
    </row>
    <row r="70" spans="1:7" ht="28.8" x14ac:dyDescent="0.3">
      <c r="A70" s="22" t="s">
        <v>456</v>
      </c>
      <c r="B70" s="22" t="s">
        <v>12</v>
      </c>
      <c r="C70" s="23" t="s">
        <v>71</v>
      </c>
      <c r="D70" s="24"/>
      <c r="E70" s="25">
        <v>1</v>
      </c>
      <c r="F70" s="1"/>
      <c r="G70" s="26">
        <f t="shared" si="2"/>
        <v>0</v>
      </c>
    </row>
    <row r="71" spans="1:7" ht="28.8" x14ac:dyDescent="0.3">
      <c r="A71" s="22" t="s">
        <v>457</v>
      </c>
      <c r="B71" s="22" t="s">
        <v>12</v>
      </c>
      <c r="C71" s="23" t="s">
        <v>72</v>
      </c>
      <c r="D71" s="24"/>
      <c r="E71" s="25">
        <v>1</v>
      </c>
      <c r="F71" s="1"/>
      <c r="G71" s="26">
        <f t="shared" si="2"/>
        <v>0</v>
      </c>
    </row>
    <row r="72" spans="1:7" ht="28.8" x14ac:dyDescent="0.3">
      <c r="A72" s="22" t="s">
        <v>458</v>
      </c>
      <c r="B72" s="22" t="s">
        <v>12</v>
      </c>
      <c r="C72" s="23" t="s">
        <v>73</v>
      </c>
      <c r="D72" s="24"/>
      <c r="E72" s="25">
        <v>1</v>
      </c>
      <c r="F72" s="1"/>
      <c r="G72" s="26">
        <f t="shared" si="2"/>
        <v>0</v>
      </c>
    </row>
    <row r="73" spans="1:7" ht="28.8" x14ac:dyDescent="0.3">
      <c r="A73" s="22" t="s">
        <v>459</v>
      </c>
      <c r="B73" s="22" t="s">
        <v>12</v>
      </c>
      <c r="C73" s="23" t="s">
        <v>74</v>
      </c>
      <c r="D73" s="24"/>
      <c r="E73" s="25">
        <v>1</v>
      </c>
      <c r="F73" s="1"/>
      <c r="G73" s="26">
        <f t="shared" si="2"/>
        <v>0</v>
      </c>
    </row>
    <row r="74" spans="1:7" ht="28.8" x14ac:dyDescent="0.3">
      <c r="A74" s="22" t="s">
        <v>460</v>
      </c>
      <c r="B74" s="22" t="s">
        <v>12</v>
      </c>
      <c r="C74" s="23" t="s">
        <v>75</v>
      </c>
      <c r="D74" s="24"/>
      <c r="E74" s="25">
        <v>1</v>
      </c>
      <c r="F74" s="1"/>
      <c r="G74" s="26">
        <f t="shared" si="2"/>
        <v>0</v>
      </c>
    </row>
    <row r="75" spans="1:7" ht="28.8" x14ac:dyDescent="0.3">
      <c r="A75" s="22" t="s">
        <v>461</v>
      </c>
      <c r="B75" s="22" t="s">
        <v>12</v>
      </c>
      <c r="C75" s="23" t="s">
        <v>76</v>
      </c>
      <c r="D75" s="24"/>
      <c r="E75" s="25">
        <v>1</v>
      </c>
      <c r="F75" s="1"/>
      <c r="G75" s="26">
        <f t="shared" si="2"/>
        <v>0</v>
      </c>
    </row>
    <row r="76" spans="1:7" ht="28.8" x14ac:dyDescent="0.3">
      <c r="A76" s="22" t="s">
        <v>462</v>
      </c>
      <c r="B76" s="22" t="s">
        <v>12</v>
      </c>
      <c r="C76" s="23" t="s">
        <v>77</v>
      </c>
      <c r="D76" s="24"/>
      <c r="E76" s="25">
        <v>1</v>
      </c>
      <c r="F76" s="1"/>
      <c r="G76" s="26">
        <f t="shared" si="2"/>
        <v>0</v>
      </c>
    </row>
    <row r="77" spans="1:7" ht="28.8" x14ac:dyDescent="0.3">
      <c r="A77" s="22" t="s">
        <v>463</v>
      </c>
      <c r="B77" s="22" t="s">
        <v>12</v>
      </c>
      <c r="C77" s="23" t="s">
        <v>78</v>
      </c>
      <c r="D77" s="24"/>
      <c r="E77" s="25">
        <v>1</v>
      </c>
      <c r="F77" s="1"/>
      <c r="G77" s="26">
        <f t="shared" si="2"/>
        <v>0</v>
      </c>
    </row>
    <row r="78" spans="1:7" ht="28.8" x14ac:dyDescent="0.3">
      <c r="A78" s="22" t="s">
        <v>464</v>
      </c>
      <c r="B78" s="22" t="s">
        <v>12</v>
      </c>
      <c r="C78" s="23" t="s">
        <v>79</v>
      </c>
      <c r="D78" s="24"/>
      <c r="E78" s="25">
        <v>1</v>
      </c>
      <c r="F78" s="1"/>
      <c r="G78" s="26">
        <f t="shared" si="2"/>
        <v>0</v>
      </c>
    </row>
    <row r="79" spans="1:7" ht="28.8" x14ac:dyDescent="0.3">
      <c r="A79" s="22" t="s">
        <v>465</v>
      </c>
      <c r="B79" s="22" t="s">
        <v>12</v>
      </c>
      <c r="C79" s="23" t="s">
        <v>80</v>
      </c>
      <c r="D79" s="24"/>
      <c r="E79" s="25">
        <v>1</v>
      </c>
      <c r="F79" s="1"/>
      <c r="G79" s="26">
        <f t="shared" si="2"/>
        <v>0</v>
      </c>
    </row>
    <row r="80" spans="1:7" ht="28.8" x14ac:dyDescent="0.3">
      <c r="A80" s="22" t="s">
        <v>466</v>
      </c>
      <c r="B80" s="22" t="s">
        <v>12</v>
      </c>
      <c r="C80" s="23" t="s">
        <v>81</v>
      </c>
      <c r="D80" s="24"/>
      <c r="E80" s="25">
        <v>1</v>
      </c>
      <c r="F80" s="1"/>
      <c r="G80" s="26">
        <f t="shared" si="2"/>
        <v>0</v>
      </c>
    </row>
    <row r="81" spans="1:7" ht="28.8" x14ac:dyDescent="0.3">
      <c r="A81" s="22" t="s">
        <v>467</v>
      </c>
      <c r="B81" s="22" t="s">
        <v>12</v>
      </c>
      <c r="C81" s="23" t="s">
        <v>82</v>
      </c>
      <c r="D81" s="24"/>
      <c r="E81" s="25">
        <v>1</v>
      </c>
      <c r="F81" s="1"/>
      <c r="G81" s="26">
        <f t="shared" si="2"/>
        <v>0</v>
      </c>
    </row>
    <row r="82" spans="1:7" ht="28.8" x14ac:dyDescent="0.3">
      <c r="A82" s="22" t="s">
        <v>468</v>
      </c>
      <c r="B82" s="22" t="s">
        <v>12</v>
      </c>
      <c r="C82" s="23" t="s">
        <v>83</v>
      </c>
      <c r="D82" s="24"/>
      <c r="E82" s="25">
        <v>1</v>
      </c>
      <c r="F82" s="1"/>
      <c r="G82" s="26">
        <f t="shared" si="2"/>
        <v>0</v>
      </c>
    </row>
    <row r="83" spans="1:7" ht="28.8" x14ac:dyDescent="0.3">
      <c r="A83" s="22" t="s">
        <v>469</v>
      </c>
      <c r="B83" s="22" t="s">
        <v>12</v>
      </c>
      <c r="C83" s="23" t="s">
        <v>84</v>
      </c>
      <c r="D83" s="24"/>
      <c r="E83" s="25">
        <v>1</v>
      </c>
      <c r="F83" s="1"/>
      <c r="G83" s="26">
        <f t="shared" ref="G83:G99" si="3">+ROUND(E83*F83,2)</f>
        <v>0</v>
      </c>
    </row>
    <row r="84" spans="1:7" ht="28.8" x14ac:dyDescent="0.3">
      <c r="A84" s="22" t="s">
        <v>470</v>
      </c>
      <c r="B84" s="22" t="s">
        <v>12</v>
      </c>
      <c r="C84" s="23" t="s">
        <v>85</v>
      </c>
      <c r="D84" s="24"/>
      <c r="E84" s="25">
        <v>1</v>
      </c>
      <c r="F84" s="1"/>
      <c r="G84" s="26">
        <f t="shared" si="3"/>
        <v>0</v>
      </c>
    </row>
    <row r="85" spans="1:7" ht="28.8" x14ac:dyDescent="0.3">
      <c r="A85" s="22" t="s">
        <v>471</v>
      </c>
      <c r="B85" s="22" t="s">
        <v>12</v>
      </c>
      <c r="C85" s="23" t="s">
        <v>86</v>
      </c>
      <c r="D85" s="24"/>
      <c r="E85" s="25">
        <v>1</v>
      </c>
      <c r="F85" s="1"/>
      <c r="G85" s="26">
        <f t="shared" si="3"/>
        <v>0</v>
      </c>
    </row>
    <row r="86" spans="1:7" ht="28.8" x14ac:dyDescent="0.3">
      <c r="A86" s="22" t="s">
        <v>472</v>
      </c>
      <c r="B86" s="22" t="s">
        <v>12</v>
      </c>
      <c r="C86" s="23" t="s">
        <v>87</v>
      </c>
      <c r="D86" s="24"/>
      <c r="E86" s="25">
        <v>1</v>
      </c>
      <c r="F86" s="1"/>
      <c r="G86" s="26">
        <f t="shared" si="3"/>
        <v>0</v>
      </c>
    </row>
    <row r="87" spans="1:7" ht="28.8" x14ac:dyDescent="0.3">
      <c r="A87" s="22" t="s">
        <v>473</v>
      </c>
      <c r="B87" s="22" t="s">
        <v>12</v>
      </c>
      <c r="C87" s="23" t="s">
        <v>88</v>
      </c>
      <c r="D87" s="24"/>
      <c r="E87" s="25">
        <v>1</v>
      </c>
      <c r="F87" s="1"/>
      <c r="G87" s="26">
        <f t="shared" si="3"/>
        <v>0</v>
      </c>
    </row>
    <row r="88" spans="1:7" ht="28.8" x14ac:dyDescent="0.3">
      <c r="A88" s="22" t="s">
        <v>474</v>
      </c>
      <c r="B88" s="22" t="s">
        <v>12</v>
      </c>
      <c r="C88" s="23" t="s">
        <v>89</v>
      </c>
      <c r="D88" s="24"/>
      <c r="E88" s="25">
        <v>1</v>
      </c>
      <c r="F88" s="1"/>
      <c r="G88" s="26">
        <f t="shared" si="3"/>
        <v>0</v>
      </c>
    </row>
    <row r="89" spans="1:7" ht="28.8" x14ac:dyDescent="0.3">
      <c r="A89" s="22" t="s">
        <v>475</v>
      </c>
      <c r="B89" s="22" t="s">
        <v>12</v>
      </c>
      <c r="C89" s="23" t="s">
        <v>90</v>
      </c>
      <c r="D89" s="24"/>
      <c r="E89" s="25">
        <v>1</v>
      </c>
      <c r="F89" s="1"/>
      <c r="G89" s="26">
        <f t="shared" si="3"/>
        <v>0</v>
      </c>
    </row>
    <row r="90" spans="1:7" ht="28.8" x14ac:dyDescent="0.3">
      <c r="A90" s="22" t="s">
        <v>476</v>
      </c>
      <c r="B90" s="22" t="s">
        <v>12</v>
      </c>
      <c r="C90" s="23" t="s">
        <v>91</v>
      </c>
      <c r="D90" s="24"/>
      <c r="E90" s="25">
        <v>1</v>
      </c>
      <c r="F90" s="1"/>
      <c r="G90" s="26">
        <f t="shared" si="3"/>
        <v>0</v>
      </c>
    </row>
    <row r="91" spans="1:7" ht="28.8" x14ac:dyDescent="0.3">
      <c r="A91" s="22" t="s">
        <v>477</v>
      </c>
      <c r="B91" s="22" t="s">
        <v>12</v>
      </c>
      <c r="C91" s="23" t="s">
        <v>92</v>
      </c>
      <c r="D91" s="24"/>
      <c r="E91" s="25">
        <v>1</v>
      </c>
      <c r="F91" s="1"/>
      <c r="G91" s="26">
        <f t="shared" si="3"/>
        <v>0</v>
      </c>
    </row>
    <row r="92" spans="1:7" ht="28.8" x14ac:dyDescent="0.3">
      <c r="A92" s="22" t="s">
        <v>478</v>
      </c>
      <c r="B92" s="22" t="s">
        <v>12</v>
      </c>
      <c r="C92" s="23" t="s">
        <v>93</v>
      </c>
      <c r="D92" s="24"/>
      <c r="E92" s="25">
        <v>1</v>
      </c>
      <c r="F92" s="1"/>
      <c r="G92" s="26">
        <f t="shared" si="3"/>
        <v>0</v>
      </c>
    </row>
    <row r="93" spans="1:7" ht="28.8" x14ac:dyDescent="0.3">
      <c r="A93" s="22" t="s">
        <v>479</v>
      </c>
      <c r="B93" s="22" t="s">
        <v>12</v>
      </c>
      <c r="C93" s="23" t="s">
        <v>94</v>
      </c>
      <c r="D93" s="24"/>
      <c r="E93" s="25">
        <v>1</v>
      </c>
      <c r="F93" s="1"/>
      <c r="G93" s="26">
        <f t="shared" si="3"/>
        <v>0</v>
      </c>
    </row>
    <row r="94" spans="1:7" ht="28.8" x14ac:dyDescent="0.3">
      <c r="A94" s="22" t="s">
        <v>480</v>
      </c>
      <c r="B94" s="22" t="s">
        <v>12</v>
      </c>
      <c r="C94" s="23" t="s">
        <v>95</v>
      </c>
      <c r="D94" s="24"/>
      <c r="E94" s="25">
        <v>1</v>
      </c>
      <c r="F94" s="1"/>
      <c r="G94" s="26">
        <f t="shared" si="3"/>
        <v>0</v>
      </c>
    </row>
    <row r="95" spans="1:7" ht="28.8" x14ac:dyDescent="0.3">
      <c r="A95" s="22" t="s">
        <v>481</v>
      </c>
      <c r="B95" s="22" t="s">
        <v>12</v>
      </c>
      <c r="C95" s="23" t="s">
        <v>96</v>
      </c>
      <c r="D95" s="24"/>
      <c r="E95" s="25">
        <v>1</v>
      </c>
      <c r="F95" s="1"/>
      <c r="G95" s="26">
        <f t="shared" si="3"/>
        <v>0</v>
      </c>
    </row>
    <row r="96" spans="1:7" ht="28.8" x14ac:dyDescent="0.3">
      <c r="A96" s="22" t="s">
        <v>482</v>
      </c>
      <c r="B96" s="22" t="s">
        <v>12</v>
      </c>
      <c r="C96" s="23" t="s">
        <v>97</v>
      </c>
      <c r="D96" s="24"/>
      <c r="E96" s="25">
        <v>1</v>
      </c>
      <c r="F96" s="1"/>
      <c r="G96" s="26">
        <f t="shared" si="3"/>
        <v>0</v>
      </c>
    </row>
    <row r="97" spans="1:7" ht="28.8" x14ac:dyDescent="0.3">
      <c r="A97" s="22" t="s">
        <v>483</v>
      </c>
      <c r="B97" s="22" t="s">
        <v>12</v>
      </c>
      <c r="C97" s="23" t="s">
        <v>98</v>
      </c>
      <c r="D97" s="24"/>
      <c r="E97" s="25">
        <v>1</v>
      </c>
      <c r="F97" s="1"/>
      <c r="G97" s="26">
        <f t="shared" si="3"/>
        <v>0</v>
      </c>
    </row>
    <row r="98" spans="1:7" ht="28.8" x14ac:dyDescent="0.3">
      <c r="A98" s="22" t="s">
        <v>484</v>
      </c>
      <c r="B98" s="22" t="s">
        <v>12</v>
      </c>
      <c r="C98" s="23" t="s">
        <v>99</v>
      </c>
      <c r="D98" s="24"/>
      <c r="E98" s="25">
        <v>1</v>
      </c>
      <c r="F98" s="1"/>
      <c r="G98" s="26">
        <f t="shared" si="3"/>
        <v>0</v>
      </c>
    </row>
    <row r="99" spans="1:7" ht="28.8" x14ac:dyDescent="0.3">
      <c r="A99" s="22" t="s">
        <v>485</v>
      </c>
      <c r="B99" s="22" t="s">
        <v>12</v>
      </c>
      <c r="C99" s="23" t="s">
        <v>100</v>
      </c>
      <c r="D99" s="24"/>
      <c r="E99" s="25">
        <v>1</v>
      </c>
      <c r="F99" s="1"/>
      <c r="G99" s="26">
        <f t="shared" si="3"/>
        <v>0</v>
      </c>
    </row>
    <row r="100" spans="1:7" x14ac:dyDescent="0.3">
      <c r="A100" s="31"/>
      <c r="B100" s="31"/>
      <c r="C100" s="32"/>
      <c r="D100" s="33" t="s">
        <v>101</v>
      </c>
      <c r="E100" s="34"/>
      <c r="F100" s="34"/>
      <c r="G100" s="35">
        <f>SUM(G19:G99)</f>
        <v>0</v>
      </c>
    </row>
    <row r="101" spans="1:7" x14ac:dyDescent="0.3">
      <c r="A101" s="36"/>
      <c r="B101" s="36"/>
      <c r="C101" s="37"/>
      <c r="D101" s="38"/>
      <c r="E101" s="39"/>
      <c r="F101" s="39"/>
      <c r="G101" s="40"/>
    </row>
    <row r="102" spans="1:7" x14ac:dyDescent="0.3">
      <c r="A102" s="41" t="s">
        <v>486</v>
      </c>
      <c r="B102" s="41" t="s">
        <v>9</v>
      </c>
      <c r="C102" s="42" t="s">
        <v>102</v>
      </c>
      <c r="D102" s="43"/>
      <c r="E102" s="44"/>
      <c r="F102" s="44"/>
      <c r="G102" s="45"/>
    </row>
    <row r="103" spans="1:7" ht="28.8" x14ac:dyDescent="0.3">
      <c r="A103" s="22" t="s">
        <v>487</v>
      </c>
      <c r="B103" s="22" t="s">
        <v>12</v>
      </c>
      <c r="C103" s="23" t="s">
        <v>103</v>
      </c>
      <c r="D103" s="24"/>
      <c r="E103" s="25">
        <v>1</v>
      </c>
      <c r="F103" s="1"/>
      <c r="G103" s="26">
        <f t="shared" ref="G103:G166" si="4">+ROUND(E103*F103,2)</f>
        <v>0</v>
      </c>
    </row>
    <row r="104" spans="1:7" ht="28.8" x14ac:dyDescent="0.3">
      <c r="A104" s="22" t="s">
        <v>488</v>
      </c>
      <c r="B104" s="22" t="s">
        <v>12</v>
      </c>
      <c r="C104" s="23" t="s">
        <v>104</v>
      </c>
      <c r="D104" s="24"/>
      <c r="E104" s="25">
        <v>1</v>
      </c>
      <c r="F104" s="1"/>
      <c r="G104" s="26">
        <f t="shared" si="4"/>
        <v>0</v>
      </c>
    </row>
    <row r="105" spans="1:7" ht="28.8" x14ac:dyDescent="0.3">
      <c r="A105" s="22" t="s">
        <v>489</v>
      </c>
      <c r="B105" s="22" t="s">
        <v>12</v>
      </c>
      <c r="C105" s="23" t="s">
        <v>105</v>
      </c>
      <c r="D105" s="24"/>
      <c r="E105" s="25">
        <v>1</v>
      </c>
      <c r="F105" s="1"/>
      <c r="G105" s="26">
        <f t="shared" si="4"/>
        <v>0</v>
      </c>
    </row>
    <row r="106" spans="1:7" ht="28.8" x14ac:dyDescent="0.3">
      <c r="A106" s="22" t="s">
        <v>490</v>
      </c>
      <c r="B106" s="22" t="s">
        <v>12</v>
      </c>
      <c r="C106" s="23" t="s">
        <v>106</v>
      </c>
      <c r="D106" s="24"/>
      <c r="E106" s="25">
        <v>1</v>
      </c>
      <c r="F106" s="1"/>
      <c r="G106" s="26">
        <f t="shared" si="4"/>
        <v>0</v>
      </c>
    </row>
    <row r="107" spans="1:7" ht="28.8" x14ac:dyDescent="0.3">
      <c r="A107" s="22" t="s">
        <v>491</v>
      </c>
      <c r="B107" s="22" t="s">
        <v>12</v>
      </c>
      <c r="C107" s="23" t="s">
        <v>107</v>
      </c>
      <c r="D107" s="24"/>
      <c r="E107" s="25">
        <v>1</v>
      </c>
      <c r="F107" s="1"/>
      <c r="G107" s="26">
        <f t="shared" si="4"/>
        <v>0</v>
      </c>
    </row>
    <row r="108" spans="1:7" ht="28.8" x14ac:dyDescent="0.3">
      <c r="A108" s="22" t="s">
        <v>492</v>
      </c>
      <c r="B108" s="22" t="s">
        <v>12</v>
      </c>
      <c r="C108" s="23" t="s">
        <v>108</v>
      </c>
      <c r="D108" s="24"/>
      <c r="E108" s="25">
        <v>1</v>
      </c>
      <c r="F108" s="1"/>
      <c r="G108" s="26">
        <f t="shared" si="4"/>
        <v>0</v>
      </c>
    </row>
    <row r="109" spans="1:7" ht="28.8" x14ac:dyDescent="0.3">
      <c r="A109" s="22" t="s">
        <v>493</v>
      </c>
      <c r="B109" s="22" t="s">
        <v>12</v>
      </c>
      <c r="C109" s="23" t="s">
        <v>109</v>
      </c>
      <c r="D109" s="24"/>
      <c r="E109" s="25">
        <v>1</v>
      </c>
      <c r="F109" s="1"/>
      <c r="G109" s="26">
        <f t="shared" si="4"/>
        <v>0</v>
      </c>
    </row>
    <row r="110" spans="1:7" ht="28.8" x14ac:dyDescent="0.3">
      <c r="A110" s="22" t="s">
        <v>494</v>
      </c>
      <c r="B110" s="22" t="s">
        <v>12</v>
      </c>
      <c r="C110" s="23" t="s">
        <v>110</v>
      </c>
      <c r="D110" s="24"/>
      <c r="E110" s="25">
        <v>1</v>
      </c>
      <c r="F110" s="1"/>
      <c r="G110" s="26">
        <f t="shared" si="4"/>
        <v>0</v>
      </c>
    </row>
    <row r="111" spans="1:7" ht="28.8" x14ac:dyDescent="0.3">
      <c r="A111" s="22" t="s">
        <v>495</v>
      </c>
      <c r="B111" s="22" t="s">
        <v>12</v>
      </c>
      <c r="C111" s="23" t="s">
        <v>111</v>
      </c>
      <c r="D111" s="24"/>
      <c r="E111" s="25">
        <v>1</v>
      </c>
      <c r="F111" s="1"/>
      <c r="G111" s="26">
        <f t="shared" si="4"/>
        <v>0</v>
      </c>
    </row>
    <row r="112" spans="1:7" ht="28.8" x14ac:dyDescent="0.3">
      <c r="A112" s="22" t="s">
        <v>496</v>
      </c>
      <c r="B112" s="22" t="s">
        <v>12</v>
      </c>
      <c r="C112" s="23" t="s">
        <v>112</v>
      </c>
      <c r="D112" s="24"/>
      <c r="E112" s="25">
        <v>1</v>
      </c>
      <c r="F112" s="1"/>
      <c r="G112" s="26">
        <f t="shared" si="4"/>
        <v>0</v>
      </c>
    </row>
    <row r="113" spans="1:7" ht="28.8" x14ac:dyDescent="0.3">
      <c r="A113" s="22" t="s">
        <v>497</v>
      </c>
      <c r="B113" s="22" t="s">
        <v>12</v>
      </c>
      <c r="C113" s="23" t="s">
        <v>113</v>
      </c>
      <c r="D113" s="24"/>
      <c r="E113" s="25">
        <v>1</v>
      </c>
      <c r="F113" s="1"/>
      <c r="G113" s="26">
        <f t="shared" si="4"/>
        <v>0</v>
      </c>
    </row>
    <row r="114" spans="1:7" ht="28.8" x14ac:dyDescent="0.3">
      <c r="A114" s="22" t="s">
        <v>498</v>
      </c>
      <c r="B114" s="22" t="s">
        <v>12</v>
      </c>
      <c r="C114" s="23" t="s">
        <v>114</v>
      </c>
      <c r="D114" s="24"/>
      <c r="E114" s="25">
        <v>1</v>
      </c>
      <c r="F114" s="1"/>
      <c r="G114" s="26">
        <f t="shared" si="4"/>
        <v>0</v>
      </c>
    </row>
    <row r="115" spans="1:7" ht="28.8" x14ac:dyDescent="0.3">
      <c r="A115" s="22" t="s">
        <v>499</v>
      </c>
      <c r="B115" s="22" t="s">
        <v>12</v>
      </c>
      <c r="C115" s="23" t="s">
        <v>115</v>
      </c>
      <c r="D115" s="24"/>
      <c r="E115" s="25">
        <v>1</v>
      </c>
      <c r="F115" s="1"/>
      <c r="G115" s="26">
        <f t="shared" si="4"/>
        <v>0</v>
      </c>
    </row>
    <row r="116" spans="1:7" ht="28.8" x14ac:dyDescent="0.3">
      <c r="A116" s="22" t="s">
        <v>500</v>
      </c>
      <c r="B116" s="22" t="s">
        <v>12</v>
      </c>
      <c r="C116" s="23" t="s">
        <v>116</v>
      </c>
      <c r="D116" s="24"/>
      <c r="E116" s="25">
        <v>1</v>
      </c>
      <c r="F116" s="1"/>
      <c r="G116" s="26">
        <f t="shared" si="4"/>
        <v>0</v>
      </c>
    </row>
    <row r="117" spans="1:7" ht="28.8" x14ac:dyDescent="0.3">
      <c r="A117" s="22" t="s">
        <v>501</v>
      </c>
      <c r="B117" s="22" t="s">
        <v>12</v>
      </c>
      <c r="C117" s="23" t="s">
        <v>117</v>
      </c>
      <c r="D117" s="24"/>
      <c r="E117" s="25">
        <v>1</v>
      </c>
      <c r="F117" s="1"/>
      <c r="G117" s="26">
        <f t="shared" si="4"/>
        <v>0</v>
      </c>
    </row>
    <row r="118" spans="1:7" ht="28.8" x14ac:dyDescent="0.3">
      <c r="A118" s="22" t="s">
        <v>502</v>
      </c>
      <c r="B118" s="22" t="s">
        <v>12</v>
      </c>
      <c r="C118" s="23" t="s">
        <v>118</v>
      </c>
      <c r="D118" s="24"/>
      <c r="E118" s="25">
        <v>1</v>
      </c>
      <c r="F118" s="1"/>
      <c r="G118" s="26">
        <f t="shared" si="4"/>
        <v>0</v>
      </c>
    </row>
    <row r="119" spans="1:7" ht="28.8" x14ac:dyDescent="0.3">
      <c r="A119" s="22" t="s">
        <v>503</v>
      </c>
      <c r="B119" s="22" t="s">
        <v>12</v>
      </c>
      <c r="C119" s="23" t="s">
        <v>119</v>
      </c>
      <c r="D119" s="24"/>
      <c r="E119" s="25">
        <v>1</v>
      </c>
      <c r="F119" s="1"/>
      <c r="G119" s="26">
        <f t="shared" si="4"/>
        <v>0</v>
      </c>
    </row>
    <row r="120" spans="1:7" ht="28.8" x14ac:dyDescent="0.3">
      <c r="A120" s="22" t="s">
        <v>504</v>
      </c>
      <c r="B120" s="22" t="s">
        <v>12</v>
      </c>
      <c r="C120" s="23" t="s">
        <v>120</v>
      </c>
      <c r="D120" s="24"/>
      <c r="E120" s="25">
        <v>1</v>
      </c>
      <c r="F120" s="1"/>
      <c r="G120" s="26">
        <f t="shared" si="4"/>
        <v>0</v>
      </c>
    </row>
    <row r="121" spans="1:7" ht="28.8" x14ac:dyDescent="0.3">
      <c r="A121" s="22" t="s">
        <v>505</v>
      </c>
      <c r="B121" s="22" t="s">
        <v>12</v>
      </c>
      <c r="C121" s="23" t="s">
        <v>121</v>
      </c>
      <c r="D121" s="24"/>
      <c r="E121" s="25">
        <v>1</v>
      </c>
      <c r="F121" s="1"/>
      <c r="G121" s="26">
        <f t="shared" si="4"/>
        <v>0</v>
      </c>
    </row>
    <row r="122" spans="1:7" ht="28.8" x14ac:dyDescent="0.3">
      <c r="A122" s="22" t="s">
        <v>506</v>
      </c>
      <c r="B122" s="22" t="s">
        <v>12</v>
      </c>
      <c r="C122" s="23" t="s">
        <v>122</v>
      </c>
      <c r="D122" s="24"/>
      <c r="E122" s="25">
        <v>1</v>
      </c>
      <c r="F122" s="1"/>
      <c r="G122" s="26">
        <f t="shared" si="4"/>
        <v>0</v>
      </c>
    </row>
    <row r="123" spans="1:7" ht="28.8" x14ac:dyDescent="0.3">
      <c r="A123" s="22" t="s">
        <v>507</v>
      </c>
      <c r="B123" s="22" t="s">
        <v>12</v>
      </c>
      <c r="C123" s="23" t="s">
        <v>123</v>
      </c>
      <c r="D123" s="24"/>
      <c r="E123" s="25">
        <v>1</v>
      </c>
      <c r="F123" s="1"/>
      <c r="G123" s="26">
        <f t="shared" si="4"/>
        <v>0</v>
      </c>
    </row>
    <row r="124" spans="1:7" ht="28.8" x14ac:dyDescent="0.3">
      <c r="A124" s="22" t="s">
        <v>508</v>
      </c>
      <c r="B124" s="22" t="s">
        <v>12</v>
      </c>
      <c r="C124" s="23" t="s">
        <v>124</v>
      </c>
      <c r="D124" s="24"/>
      <c r="E124" s="25">
        <v>1</v>
      </c>
      <c r="F124" s="1"/>
      <c r="G124" s="26">
        <f t="shared" si="4"/>
        <v>0</v>
      </c>
    </row>
    <row r="125" spans="1:7" ht="28.8" x14ac:dyDescent="0.3">
      <c r="A125" s="22" t="s">
        <v>509</v>
      </c>
      <c r="B125" s="22" t="s">
        <v>12</v>
      </c>
      <c r="C125" s="23" t="s">
        <v>125</v>
      </c>
      <c r="D125" s="24"/>
      <c r="E125" s="25">
        <v>1</v>
      </c>
      <c r="F125" s="1"/>
      <c r="G125" s="26">
        <f t="shared" si="4"/>
        <v>0</v>
      </c>
    </row>
    <row r="126" spans="1:7" ht="28.8" x14ac:dyDescent="0.3">
      <c r="A126" s="22" t="s">
        <v>510</v>
      </c>
      <c r="B126" s="22" t="s">
        <v>12</v>
      </c>
      <c r="C126" s="23" t="s">
        <v>126</v>
      </c>
      <c r="D126" s="24"/>
      <c r="E126" s="25">
        <v>1</v>
      </c>
      <c r="F126" s="1"/>
      <c r="G126" s="26">
        <f t="shared" si="4"/>
        <v>0</v>
      </c>
    </row>
    <row r="127" spans="1:7" ht="28.8" x14ac:dyDescent="0.3">
      <c r="A127" s="22" t="s">
        <v>511</v>
      </c>
      <c r="B127" s="22" t="s">
        <v>12</v>
      </c>
      <c r="C127" s="23" t="s">
        <v>127</v>
      </c>
      <c r="D127" s="24"/>
      <c r="E127" s="25">
        <v>1</v>
      </c>
      <c r="F127" s="1"/>
      <c r="G127" s="26">
        <f t="shared" si="4"/>
        <v>0</v>
      </c>
    </row>
    <row r="128" spans="1:7" ht="28.8" x14ac:dyDescent="0.3">
      <c r="A128" s="22" t="s">
        <v>512</v>
      </c>
      <c r="B128" s="22" t="s">
        <v>12</v>
      </c>
      <c r="C128" s="23" t="s">
        <v>128</v>
      </c>
      <c r="D128" s="24"/>
      <c r="E128" s="25">
        <v>1</v>
      </c>
      <c r="F128" s="1"/>
      <c r="G128" s="26">
        <f t="shared" si="4"/>
        <v>0</v>
      </c>
    </row>
    <row r="129" spans="1:7" ht="28.8" x14ac:dyDescent="0.3">
      <c r="A129" s="22" t="s">
        <v>513</v>
      </c>
      <c r="B129" s="22" t="s">
        <v>12</v>
      </c>
      <c r="C129" s="23" t="s">
        <v>129</v>
      </c>
      <c r="D129" s="24"/>
      <c r="E129" s="25">
        <v>1</v>
      </c>
      <c r="F129" s="1"/>
      <c r="G129" s="26">
        <f t="shared" si="4"/>
        <v>0</v>
      </c>
    </row>
    <row r="130" spans="1:7" ht="28.8" x14ac:dyDescent="0.3">
      <c r="A130" s="22" t="s">
        <v>514</v>
      </c>
      <c r="B130" s="22" t="s">
        <v>12</v>
      </c>
      <c r="C130" s="23" t="s">
        <v>130</v>
      </c>
      <c r="D130" s="24"/>
      <c r="E130" s="25">
        <v>1</v>
      </c>
      <c r="F130" s="1"/>
      <c r="G130" s="26">
        <f t="shared" si="4"/>
        <v>0</v>
      </c>
    </row>
    <row r="131" spans="1:7" ht="28.8" x14ac:dyDescent="0.3">
      <c r="A131" s="22" t="s">
        <v>515</v>
      </c>
      <c r="B131" s="22" t="s">
        <v>12</v>
      </c>
      <c r="C131" s="23" t="s">
        <v>131</v>
      </c>
      <c r="D131" s="24"/>
      <c r="E131" s="25">
        <v>1</v>
      </c>
      <c r="F131" s="1"/>
      <c r="G131" s="26">
        <f t="shared" si="4"/>
        <v>0</v>
      </c>
    </row>
    <row r="132" spans="1:7" ht="28.8" x14ac:dyDescent="0.3">
      <c r="A132" s="22" t="s">
        <v>516</v>
      </c>
      <c r="B132" s="22" t="s">
        <v>12</v>
      </c>
      <c r="C132" s="23" t="s">
        <v>132</v>
      </c>
      <c r="D132" s="24"/>
      <c r="E132" s="25">
        <v>1</v>
      </c>
      <c r="F132" s="1"/>
      <c r="G132" s="26">
        <f t="shared" si="4"/>
        <v>0</v>
      </c>
    </row>
    <row r="133" spans="1:7" ht="28.8" x14ac:dyDescent="0.3">
      <c r="A133" s="22" t="s">
        <v>517</v>
      </c>
      <c r="B133" s="22" t="s">
        <v>12</v>
      </c>
      <c r="C133" s="23" t="s">
        <v>133</v>
      </c>
      <c r="D133" s="24"/>
      <c r="E133" s="25">
        <v>1</v>
      </c>
      <c r="F133" s="1"/>
      <c r="G133" s="26">
        <f t="shared" si="4"/>
        <v>0</v>
      </c>
    </row>
    <row r="134" spans="1:7" ht="28.8" x14ac:dyDescent="0.3">
      <c r="A134" s="22" t="s">
        <v>518</v>
      </c>
      <c r="B134" s="22" t="s">
        <v>12</v>
      </c>
      <c r="C134" s="23" t="s">
        <v>134</v>
      </c>
      <c r="D134" s="24"/>
      <c r="E134" s="25">
        <v>1</v>
      </c>
      <c r="F134" s="1"/>
      <c r="G134" s="26">
        <f t="shared" si="4"/>
        <v>0</v>
      </c>
    </row>
    <row r="135" spans="1:7" ht="28.8" x14ac:dyDescent="0.3">
      <c r="A135" s="22" t="s">
        <v>519</v>
      </c>
      <c r="B135" s="22" t="s">
        <v>12</v>
      </c>
      <c r="C135" s="23" t="s">
        <v>135</v>
      </c>
      <c r="D135" s="24"/>
      <c r="E135" s="25">
        <v>1</v>
      </c>
      <c r="F135" s="1"/>
      <c r="G135" s="26">
        <f t="shared" si="4"/>
        <v>0</v>
      </c>
    </row>
    <row r="136" spans="1:7" ht="28.8" x14ac:dyDescent="0.3">
      <c r="A136" s="22" t="s">
        <v>520</v>
      </c>
      <c r="B136" s="22" t="s">
        <v>12</v>
      </c>
      <c r="C136" s="23" t="s">
        <v>136</v>
      </c>
      <c r="D136" s="24"/>
      <c r="E136" s="25">
        <v>1</v>
      </c>
      <c r="F136" s="1"/>
      <c r="G136" s="26">
        <f t="shared" si="4"/>
        <v>0</v>
      </c>
    </row>
    <row r="137" spans="1:7" ht="28.8" x14ac:dyDescent="0.3">
      <c r="A137" s="22" t="s">
        <v>521</v>
      </c>
      <c r="B137" s="22" t="s">
        <v>12</v>
      </c>
      <c r="C137" s="23" t="s">
        <v>137</v>
      </c>
      <c r="D137" s="24"/>
      <c r="E137" s="25">
        <v>1</v>
      </c>
      <c r="F137" s="1"/>
      <c r="G137" s="26">
        <f t="shared" si="4"/>
        <v>0</v>
      </c>
    </row>
    <row r="138" spans="1:7" ht="28.8" x14ac:dyDescent="0.3">
      <c r="A138" s="22" t="s">
        <v>522</v>
      </c>
      <c r="B138" s="22" t="s">
        <v>12</v>
      </c>
      <c r="C138" s="23" t="s">
        <v>138</v>
      </c>
      <c r="D138" s="24"/>
      <c r="E138" s="25">
        <v>1</v>
      </c>
      <c r="F138" s="1"/>
      <c r="G138" s="26">
        <f t="shared" si="4"/>
        <v>0</v>
      </c>
    </row>
    <row r="139" spans="1:7" ht="28.8" x14ac:dyDescent="0.3">
      <c r="A139" s="22" t="s">
        <v>523</v>
      </c>
      <c r="B139" s="22" t="s">
        <v>12</v>
      </c>
      <c r="C139" s="23" t="s">
        <v>139</v>
      </c>
      <c r="D139" s="24"/>
      <c r="E139" s="25">
        <v>1</v>
      </c>
      <c r="F139" s="1"/>
      <c r="G139" s="26">
        <f t="shared" si="4"/>
        <v>0</v>
      </c>
    </row>
    <row r="140" spans="1:7" ht="28.8" x14ac:dyDescent="0.3">
      <c r="A140" s="22" t="s">
        <v>524</v>
      </c>
      <c r="B140" s="22" t="s">
        <v>12</v>
      </c>
      <c r="C140" s="23" t="s">
        <v>140</v>
      </c>
      <c r="D140" s="24"/>
      <c r="E140" s="25">
        <v>1</v>
      </c>
      <c r="F140" s="1"/>
      <c r="G140" s="26">
        <f t="shared" si="4"/>
        <v>0</v>
      </c>
    </row>
    <row r="141" spans="1:7" ht="28.8" x14ac:dyDescent="0.3">
      <c r="A141" s="22" t="s">
        <v>525</v>
      </c>
      <c r="B141" s="22" t="s">
        <v>12</v>
      </c>
      <c r="C141" s="23" t="s">
        <v>141</v>
      </c>
      <c r="D141" s="24"/>
      <c r="E141" s="25">
        <v>1</v>
      </c>
      <c r="F141" s="1"/>
      <c r="G141" s="26">
        <f t="shared" si="4"/>
        <v>0</v>
      </c>
    </row>
    <row r="142" spans="1:7" ht="28.8" x14ac:dyDescent="0.3">
      <c r="A142" s="22" t="s">
        <v>526</v>
      </c>
      <c r="B142" s="22" t="s">
        <v>12</v>
      </c>
      <c r="C142" s="23" t="s">
        <v>142</v>
      </c>
      <c r="D142" s="24"/>
      <c r="E142" s="25">
        <v>1</v>
      </c>
      <c r="F142" s="1"/>
      <c r="G142" s="26">
        <f t="shared" si="4"/>
        <v>0</v>
      </c>
    </row>
    <row r="143" spans="1:7" ht="28.8" x14ac:dyDescent="0.3">
      <c r="A143" s="22" t="s">
        <v>527</v>
      </c>
      <c r="B143" s="22" t="s">
        <v>12</v>
      </c>
      <c r="C143" s="23" t="s">
        <v>143</v>
      </c>
      <c r="D143" s="24"/>
      <c r="E143" s="25">
        <v>1</v>
      </c>
      <c r="F143" s="1"/>
      <c r="G143" s="26">
        <f t="shared" si="4"/>
        <v>0</v>
      </c>
    </row>
    <row r="144" spans="1:7" ht="28.8" x14ac:dyDescent="0.3">
      <c r="A144" s="22" t="s">
        <v>528</v>
      </c>
      <c r="B144" s="22" t="s">
        <v>12</v>
      </c>
      <c r="C144" s="23" t="s">
        <v>144</v>
      </c>
      <c r="D144" s="24"/>
      <c r="E144" s="25">
        <v>1</v>
      </c>
      <c r="F144" s="1"/>
      <c r="G144" s="26">
        <f t="shared" si="4"/>
        <v>0</v>
      </c>
    </row>
    <row r="145" spans="1:7" ht="28.8" x14ac:dyDescent="0.3">
      <c r="A145" s="22" t="s">
        <v>529</v>
      </c>
      <c r="B145" s="22" t="s">
        <v>12</v>
      </c>
      <c r="C145" s="23" t="s">
        <v>145</v>
      </c>
      <c r="D145" s="24"/>
      <c r="E145" s="25">
        <v>1</v>
      </c>
      <c r="F145" s="1"/>
      <c r="G145" s="26">
        <f t="shared" si="4"/>
        <v>0</v>
      </c>
    </row>
    <row r="146" spans="1:7" ht="28.8" x14ac:dyDescent="0.3">
      <c r="A146" s="22" t="s">
        <v>530</v>
      </c>
      <c r="B146" s="22" t="s">
        <v>12</v>
      </c>
      <c r="C146" s="23" t="s">
        <v>146</v>
      </c>
      <c r="D146" s="24"/>
      <c r="E146" s="25">
        <v>1</v>
      </c>
      <c r="F146" s="1"/>
      <c r="G146" s="26">
        <f t="shared" si="4"/>
        <v>0</v>
      </c>
    </row>
    <row r="147" spans="1:7" ht="28.8" x14ac:dyDescent="0.3">
      <c r="A147" s="22" t="s">
        <v>531</v>
      </c>
      <c r="B147" s="22" t="s">
        <v>12</v>
      </c>
      <c r="C147" s="23" t="s">
        <v>147</v>
      </c>
      <c r="D147" s="24"/>
      <c r="E147" s="25">
        <v>1</v>
      </c>
      <c r="F147" s="1"/>
      <c r="G147" s="26">
        <f t="shared" si="4"/>
        <v>0</v>
      </c>
    </row>
    <row r="148" spans="1:7" ht="28.8" x14ac:dyDescent="0.3">
      <c r="A148" s="22" t="s">
        <v>532</v>
      </c>
      <c r="B148" s="22" t="s">
        <v>12</v>
      </c>
      <c r="C148" s="23" t="s">
        <v>148</v>
      </c>
      <c r="D148" s="24"/>
      <c r="E148" s="25">
        <v>1</v>
      </c>
      <c r="F148" s="1"/>
      <c r="G148" s="26">
        <f t="shared" si="4"/>
        <v>0</v>
      </c>
    </row>
    <row r="149" spans="1:7" ht="28.8" x14ac:dyDescent="0.3">
      <c r="A149" s="22" t="s">
        <v>533</v>
      </c>
      <c r="B149" s="22" t="s">
        <v>12</v>
      </c>
      <c r="C149" s="23" t="s">
        <v>149</v>
      </c>
      <c r="D149" s="24"/>
      <c r="E149" s="25">
        <v>1</v>
      </c>
      <c r="F149" s="1"/>
      <c r="G149" s="26">
        <f t="shared" si="4"/>
        <v>0</v>
      </c>
    </row>
    <row r="150" spans="1:7" ht="28.8" x14ac:dyDescent="0.3">
      <c r="A150" s="22" t="s">
        <v>534</v>
      </c>
      <c r="B150" s="22" t="s">
        <v>12</v>
      </c>
      <c r="C150" s="23" t="s">
        <v>150</v>
      </c>
      <c r="D150" s="24"/>
      <c r="E150" s="25">
        <v>1</v>
      </c>
      <c r="F150" s="1"/>
      <c r="G150" s="26">
        <f t="shared" si="4"/>
        <v>0</v>
      </c>
    </row>
    <row r="151" spans="1:7" ht="28.8" x14ac:dyDescent="0.3">
      <c r="A151" s="22" t="s">
        <v>535</v>
      </c>
      <c r="B151" s="22" t="s">
        <v>12</v>
      </c>
      <c r="C151" s="23" t="s">
        <v>151</v>
      </c>
      <c r="D151" s="24"/>
      <c r="E151" s="25">
        <v>1</v>
      </c>
      <c r="F151" s="1"/>
      <c r="G151" s="26">
        <f t="shared" si="4"/>
        <v>0</v>
      </c>
    </row>
    <row r="152" spans="1:7" ht="28.8" x14ac:dyDescent="0.3">
      <c r="A152" s="22" t="s">
        <v>536</v>
      </c>
      <c r="B152" s="22" t="s">
        <v>12</v>
      </c>
      <c r="C152" s="23" t="s">
        <v>152</v>
      </c>
      <c r="D152" s="24"/>
      <c r="E152" s="25">
        <v>1</v>
      </c>
      <c r="F152" s="1"/>
      <c r="G152" s="26">
        <f t="shared" si="4"/>
        <v>0</v>
      </c>
    </row>
    <row r="153" spans="1:7" ht="28.8" x14ac:dyDescent="0.3">
      <c r="A153" s="22" t="s">
        <v>537</v>
      </c>
      <c r="B153" s="22" t="s">
        <v>12</v>
      </c>
      <c r="C153" s="23" t="s">
        <v>153</v>
      </c>
      <c r="D153" s="24"/>
      <c r="E153" s="25">
        <v>1</v>
      </c>
      <c r="F153" s="1"/>
      <c r="G153" s="26">
        <f t="shared" si="4"/>
        <v>0</v>
      </c>
    </row>
    <row r="154" spans="1:7" ht="28.8" x14ac:dyDescent="0.3">
      <c r="A154" s="22" t="s">
        <v>538</v>
      </c>
      <c r="B154" s="22" t="s">
        <v>12</v>
      </c>
      <c r="C154" s="23" t="s">
        <v>154</v>
      </c>
      <c r="D154" s="24"/>
      <c r="E154" s="25">
        <v>1</v>
      </c>
      <c r="F154" s="1"/>
      <c r="G154" s="26">
        <f t="shared" si="4"/>
        <v>0</v>
      </c>
    </row>
    <row r="155" spans="1:7" ht="28.8" x14ac:dyDescent="0.3">
      <c r="A155" s="22" t="s">
        <v>539</v>
      </c>
      <c r="B155" s="22" t="s">
        <v>12</v>
      </c>
      <c r="C155" s="23" t="s">
        <v>155</v>
      </c>
      <c r="D155" s="24"/>
      <c r="E155" s="25">
        <v>1</v>
      </c>
      <c r="F155" s="1"/>
      <c r="G155" s="26">
        <f t="shared" si="4"/>
        <v>0</v>
      </c>
    </row>
    <row r="156" spans="1:7" ht="28.8" x14ac:dyDescent="0.3">
      <c r="A156" s="22" t="s">
        <v>540</v>
      </c>
      <c r="B156" s="22" t="s">
        <v>12</v>
      </c>
      <c r="C156" s="23" t="s">
        <v>156</v>
      </c>
      <c r="D156" s="24"/>
      <c r="E156" s="25">
        <v>1</v>
      </c>
      <c r="F156" s="1"/>
      <c r="G156" s="26">
        <f t="shared" si="4"/>
        <v>0</v>
      </c>
    </row>
    <row r="157" spans="1:7" ht="28.8" x14ac:dyDescent="0.3">
      <c r="A157" s="22" t="s">
        <v>541</v>
      </c>
      <c r="B157" s="22" t="s">
        <v>12</v>
      </c>
      <c r="C157" s="23" t="s">
        <v>157</v>
      </c>
      <c r="D157" s="24"/>
      <c r="E157" s="25">
        <v>1</v>
      </c>
      <c r="F157" s="1"/>
      <c r="G157" s="26">
        <f t="shared" si="4"/>
        <v>0</v>
      </c>
    </row>
    <row r="158" spans="1:7" ht="28.8" x14ac:dyDescent="0.3">
      <c r="A158" s="22" t="s">
        <v>542</v>
      </c>
      <c r="B158" s="22" t="s">
        <v>12</v>
      </c>
      <c r="C158" s="23" t="s">
        <v>158</v>
      </c>
      <c r="D158" s="24"/>
      <c r="E158" s="25">
        <v>1</v>
      </c>
      <c r="F158" s="1"/>
      <c r="G158" s="26">
        <f t="shared" si="4"/>
        <v>0</v>
      </c>
    </row>
    <row r="159" spans="1:7" ht="28.8" x14ac:dyDescent="0.3">
      <c r="A159" s="22" t="s">
        <v>543</v>
      </c>
      <c r="B159" s="22" t="s">
        <v>12</v>
      </c>
      <c r="C159" s="23" t="s">
        <v>159</v>
      </c>
      <c r="D159" s="24"/>
      <c r="E159" s="25">
        <v>1</v>
      </c>
      <c r="F159" s="1"/>
      <c r="G159" s="26">
        <f t="shared" si="4"/>
        <v>0</v>
      </c>
    </row>
    <row r="160" spans="1:7" ht="28.8" x14ac:dyDescent="0.3">
      <c r="A160" s="22" t="s">
        <v>544</v>
      </c>
      <c r="B160" s="22" t="s">
        <v>12</v>
      </c>
      <c r="C160" s="23" t="s">
        <v>160</v>
      </c>
      <c r="D160" s="24"/>
      <c r="E160" s="25">
        <v>1</v>
      </c>
      <c r="F160" s="1"/>
      <c r="G160" s="26">
        <f t="shared" si="4"/>
        <v>0</v>
      </c>
    </row>
    <row r="161" spans="1:7" ht="28.8" x14ac:dyDescent="0.3">
      <c r="A161" s="22" t="s">
        <v>545</v>
      </c>
      <c r="B161" s="22" t="s">
        <v>12</v>
      </c>
      <c r="C161" s="23" t="s">
        <v>161</v>
      </c>
      <c r="D161" s="24"/>
      <c r="E161" s="25">
        <v>1</v>
      </c>
      <c r="F161" s="1"/>
      <c r="G161" s="26">
        <f t="shared" si="4"/>
        <v>0</v>
      </c>
    </row>
    <row r="162" spans="1:7" ht="28.8" x14ac:dyDescent="0.3">
      <c r="A162" s="22" t="s">
        <v>546</v>
      </c>
      <c r="B162" s="22" t="s">
        <v>12</v>
      </c>
      <c r="C162" s="23" t="s">
        <v>162</v>
      </c>
      <c r="D162" s="24"/>
      <c r="E162" s="25">
        <v>1</v>
      </c>
      <c r="F162" s="1"/>
      <c r="G162" s="26">
        <f t="shared" si="4"/>
        <v>0</v>
      </c>
    </row>
    <row r="163" spans="1:7" ht="28.8" x14ac:dyDescent="0.3">
      <c r="A163" s="22" t="s">
        <v>547</v>
      </c>
      <c r="B163" s="22" t="s">
        <v>12</v>
      </c>
      <c r="C163" s="23" t="s">
        <v>163</v>
      </c>
      <c r="D163" s="24"/>
      <c r="E163" s="25">
        <v>1</v>
      </c>
      <c r="F163" s="1"/>
      <c r="G163" s="26">
        <f t="shared" si="4"/>
        <v>0</v>
      </c>
    </row>
    <row r="164" spans="1:7" ht="28.8" x14ac:dyDescent="0.3">
      <c r="A164" s="22" t="s">
        <v>548</v>
      </c>
      <c r="B164" s="22" t="s">
        <v>12</v>
      </c>
      <c r="C164" s="23" t="s">
        <v>164</v>
      </c>
      <c r="D164" s="24"/>
      <c r="E164" s="25">
        <v>1</v>
      </c>
      <c r="F164" s="1"/>
      <c r="G164" s="26">
        <f t="shared" si="4"/>
        <v>0</v>
      </c>
    </row>
    <row r="165" spans="1:7" ht="28.8" x14ac:dyDescent="0.3">
      <c r="A165" s="22" t="s">
        <v>549</v>
      </c>
      <c r="B165" s="22" t="s">
        <v>12</v>
      </c>
      <c r="C165" s="23" t="s">
        <v>165</v>
      </c>
      <c r="D165" s="24"/>
      <c r="E165" s="25">
        <v>1</v>
      </c>
      <c r="F165" s="1"/>
      <c r="G165" s="26">
        <f t="shared" si="4"/>
        <v>0</v>
      </c>
    </row>
    <row r="166" spans="1:7" ht="28.8" x14ac:dyDescent="0.3">
      <c r="A166" s="22" t="s">
        <v>550</v>
      </c>
      <c r="B166" s="22" t="s">
        <v>12</v>
      </c>
      <c r="C166" s="23" t="s">
        <v>166</v>
      </c>
      <c r="D166" s="24"/>
      <c r="E166" s="25">
        <v>1</v>
      </c>
      <c r="F166" s="1"/>
      <c r="G166" s="26">
        <f t="shared" si="4"/>
        <v>0</v>
      </c>
    </row>
    <row r="167" spans="1:7" ht="28.8" x14ac:dyDescent="0.3">
      <c r="A167" s="22" t="s">
        <v>551</v>
      </c>
      <c r="B167" s="22" t="s">
        <v>12</v>
      </c>
      <c r="C167" s="23" t="s">
        <v>167</v>
      </c>
      <c r="D167" s="24"/>
      <c r="E167" s="25">
        <v>1</v>
      </c>
      <c r="F167" s="1"/>
      <c r="G167" s="26">
        <f t="shared" ref="G167:G171" si="5">+ROUND(E167*F167,2)</f>
        <v>0</v>
      </c>
    </row>
    <row r="168" spans="1:7" ht="28.8" x14ac:dyDescent="0.3">
      <c r="A168" s="22" t="s">
        <v>552</v>
      </c>
      <c r="B168" s="22" t="s">
        <v>12</v>
      </c>
      <c r="C168" s="23" t="s">
        <v>168</v>
      </c>
      <c r="D168" s="24"/>
      <c r="E168" s="25">
        <v>1</v>
      </c>
      <c r="F168" s="1"/>
      <c r="G168" s="26">
        <f t="shared" si="5"/>
        <v>0</v>
      </c>
    </row>
    <row r="169" spans="1:7" ht="28.8" x14ac:dyDescent="0.3">
      <c r="A169" s="22" t="s">
        <v>553</v>
      </c>
      <c r="B169" s="22" t="s">
        <v>12</v>
      </c>
      <c r="C169" s="23" t="s">
        <v>169</v>
      </c>
      <c r="D169" s="24"/>
      <c r="E169" s="25">
        <v>1</v>
      </c>
      <c r="F169" s="1"/>
      <c r="G169" s="26">
        <f t="shared" si="5"/>
        <v>0</v>
      </c>
    </row>
    <row r="170" spans="1:7" ht="28.8" x14ac:dyDescent="0.3">
      <c r="A170" s="22" t="s">
        <v>554</v>
      </c>
      <c r="B170" s="22" t="s">
        <v>12</v>
      </c>
      <c r="C170" s="23" t="s">
        <v>170</v>
      </c>
      <c r="D170" s="24"/>
      <c r="E170" s="25">
        <v>1</v>
      </c>
      <c r="F170" s="1"/>
      <c r="G170" s="26">
        <f t="shared" si="5"/>
        <v>0</v>
      </c>
    </row>
    <row r="171" spans="1:7" ht="28.8" x14ac:dyDescent="0.3">
      <c r="A171" s="22" t="s">
        <v>555</v>
      </c>
      <c r="B171" s="22" t="s">
        <v>12</v>
      </c>
      <c r="C171" s="23" t="s">
        <v>171</v>
      </c>
      <c r="D171" s="24"/>
      <c r="E171" s="25">
        <v>1</v>
      </c>
      <c r="F171" s="1"/>
      <c r="G171" s="26">
        <f t="shared" si="5"/>
        <v>0</v>
      </c>
    </row>
    <row r="172" spans="1:7" x14ac:dyDescent="0.3">
      <c r="A172" s="31"/>
      <c r="B172" s="31"/>
      <c r="C172" s="32"/>
      <c r="D172" s="33" t="s">
        <v>172</v>
      </c>
      <c r="E172" s="34"/>
      <c r="F172" s="34"/>
      <c r="G172" s="35">
        <f>SUM(G103:G171)</f>
        <v>0</v>
      </c>
    </row>
    <row r="173" spans="1:7" x14ac:dyDescent="0.3">
      <c r="A173" s="36"/>
      <c r="B173" s="36"/>
      <c r="C173" s="37"/>
      <c r="D173" s="38"/>
      <c r="E173" s="39"/>
      <c r="F173" s="39"/>
      <c r="G173" s="40"/>
    </row>
    <row r="174" spans="1:7" ht="28.8" x14ac:dyDescent="0.3">
      <c r="A174" s="41" t="s">
        <v>556</v>
      </c>
      <c r="B174" s="41" t="s">
        <v>9</v>
      </c>
      <c r="C174" s="42" t="s">
        <v>173</v>
      </c>
      <c r="D174" s="43"/>
      <c r="E174" s="44"/>
      <c r="F174" s="44"/>
      <c r="G174" s="45"/>
    </row>
    <row r="175" spans="1:7" ht="28.8" x14ac:dyDescent="0.3">
      <c r="A175" s="22" t="s">
        <v>557</v>
      </c>
      <c r="B175" s="22" t="s">
        <v>12</v>
      </c>
      <c r="C175" s="23" t="s">
        <v>174</v>
      </c>
      <c r="D175" s="24"/>
      <c r="E175" s="25">
        <v>1</v>
      </c>
      <c r="F175" s="1"/>
      <c r="G175" s="26">
        <f t="shared" ref="G175:G196" si="6">+ROUND(E175*F175,2)</f>
        <v>0</v>
      </c>
    </row>
    <row r="176" spans="1:7" ht="28.8" x14ac:dyDescent="0.3">
      <c r="A176" s="22" t="s">
        <v>558</v>
      </c>
      <c r="B176" s="22" t="s">
        <v>12</v>
      </c>
      <c r="C176" s="23" t="s">
        <v>175</v>
      </c>
      <c r="D176" s="24"/>
      <c r="E176" s="25">
        <v>1</v>
      </c>
      <c r="F176" s="1"/>
      <c r="G176" s="26">
        <f t="shared" si="6"/>
        <v>0</v>
      </c>
    </row>
    <row r="177" spans="1:7" ht="28.8" x14ac:dyDescent="0.3">
      <c r="A177" s="22" t="s">
        <v>559</v>
      </c>
      <c r="B177" s="22" t="s">
        <v>12</v>
      </c>
      <c r="C177" s="23" t="s">
        <v>176</v>
      </c>
      <c r="D177" s="24"/>
      <c r="E177" s="25">
        <v>1</v>
      </c>
      <c r="F177" s="1"/>
      <c r="G177" s="26">
        <f t="shared" si="6"/>
        <v>0</v>
      </c>
    </row>
    <row r="178" spans="1:7" ht="28.8" x14ac:dyDescent="0.3">
      <c r="A178" s="22" t="s">
        <v>560</v>
      </c>
      <c r="B178" s="22" t="s">
        <v>12</v>
      </c>
      <c r="C178" s="23" t="s">
        <v>177</v>
      </c>
      <c r="D178" s="24"/>
      <c r="E178" s="25">
        <v>1</v>
      </c>
      <c r="F178" s="1"/>
      <c r="G178" s="26">
        <f t="shared" si="6"/>
        <v>0</v>
      </c>
    </row>
    <row r="179" spans="1:7" ht="28.8" x14ac:dyDescent="0.3">
      <c r="A179" s="22" t="s">
        <v>561</v>
      </c>
      <c r="B179" s="22" t="s">
        <v>12</v>
      </c>
      <c r="C179" s="23" t="s">
        <v>178</v>
      </c>
      <c r="D179" s="24"/>
      <c r="E179" s="25">
        <v>1</v>
      </c>
      <c r="F179" s="1"/>
      <c r="G179" s="26">
        <f t="shared" si="6"/>
        <v>0</v>
      </c>
    </row>
    <row r="180" spans="1:7" ht="28.8" x14ac:dyDescent="0.3">
      <c r="A180" s="22" t="s">
        <v>562</v>
      </c>
      <c r="B180" s="22" t="s">
        <v>12</v>
      </c>
      <c r="C180" s="23" t="s">
        <v>179</v>
      </c>
      <c r="D180" s="24"/>
      <c r="E180" s="25">
        <v>1</v>
      </c>
      <c r="F180" s="1"/>
      <c r="G180" s="26">
        <f t="shared" si="6"/>
        <v>0</v>
      </c>
    </row>
    <row r="181" spans="1:7" ht="28.8" x14ac:dyDescent="0.3">
      <c r="A181" s="22" t="s">
        <v>563</v>
      </c>
      <c r="B181" s="22" t="s">
        <v>12</v>
      </c>
      <c r="C181" s="23" t="s">
        <v>180</v>
      </c>
      <c r="D181" s="24"/>
      <c r="E181" s="25">
        <v>1</v>
      </c>
      <c r="F181" s="1"/>
      <c r="G181" s="26">
        <f t="shared" si="6"/>
        <v>0</v>
      </c>
    </row>
    <row r="182" spans="1:7" ht="28.8" x14ac:dyDescent="0.3">
      <c r="A182" s="22" t="s">
        <v>564</v>
      </c>
      <c r="B182" s="22" t="s">
        <v>12</v>
      </c>
      <c r="C182" s="23" t="s">
        <v>181</v>
      </c>
      <c r="D182" s="24"/>
      <c r="E182" s="25">
        <v>1</v>
      </c>
      <c r="F182" s="1"/>
      <c r="G182" s="26">
        <f t="shared" si="6"/>
        <v>0</v>
      </c>
    </row>
    <row r="183" spans="1:7" ht="28.8" x14ac:dyDescent="0.3">
      <c r="A183" s="22" t="s">
        <v>565</v>
      </c>
      <c r="B183" s="22" t="s">
        <v>12</v>
      </c>
      <c r="C183" s="23" t="s">
        <v>182</v>
      </c>
      <c r="D183" s="24"/>
      <c r="E183" s="25">
        <v>1</v>
      </c>
      <c r="F183" s="1"/>
      <c r="G183" s="26">
        <f t="shared" si="6"/>
        <v>0</v>
      </c>
    </row>
    <row r="184" spans="1:7" ht="28.8" x14ac:dyDescent="0.3">
      <c r="A184" s="22" t="s">
        <v>566</v>
      </c>
      <c r="B184" s="22" t="s">
        <v>12</v>
      </c>
      <c r="C184" s="23" t="s">
        <v>183</v>
      </c>
      <c r="D184" s="24"/>
      <c r="E184" s="25">
        <v>1</v>
      </c>
      <c r="F184" s="1"/>
      <c r="G184" s="26">
        <f t="shared" si="6"/>
        <v>0</v>
      </c>
    </row>
    <row r="185" spans="1:7" ht="28.8" x14ac:dyDescent="0.3">
      <c r="A185" s="22" t="s">
        <v>567</v>
      </c>
      <c r="B185" s="22" t="s">
        <v>12</v>
      </c>
      <c r="C185" s="23" t="s">
        <v>184</v>
      </c>
      <c r="D185" s="24"/>
      <c r="E185" s="25">
        <v>1</v>
      </c>
      <c r="F185" s="1"/>
      <c r="G185" s="26">
        <f t="shared" si="6"/>
        <v>0</v>
      </c>
    </row>
    <row r="186" spans="1:7" ht="28.8" x14ac:dyDescent="0.3">
      <c r="A186" s="22" t="s">
        <v>568</v>
      </c>
      <c r="B186" s="22" t="s">
        <v>12</v>
      </c>
      <c r="C186" s="23" t="s">
        <v>185</v>
      </c>
      <c r="D186" s="24"/>
      <c r="E186" s="25">
        <v>1</v>
      </c>
      <c r="F186" s="1"/>
      <c r="G186" s="26">
        <f t="shared" si="6"/>
        <v>0</v>
      </c>
    </row>
    <row r="187" spans="1:7" ht="28.8" x14ac:dyDescent="0.3">
      <c r="A187" s="22" t="s">
        <v>569</v>
      </c>
      <c r="B187" s="22" t="s">
        <v>12</v>
      </c>
      <c r="C187" s="23" t="s">
        <v>186</v>
      </c>
      <c r="D187" s="24"/>
      <c r="E187" s="25">
        <v>1</v>
      </c>
      <c r="F187" s="1"/>
      <c r="G187" s="26">
        <f t="shared" si="6"/>
        <v>0</v>
      </c>
    </row>
    <row r="188" spans="1:7" ht="28.8" x14ac:dyDescent="0.3">
      <c r="A188" s="22" t="s">
        <v>570</v>
      </c>
      <c r="B188" s="22" t="s">
        <v>12</v>
      </c>
      <c r="C188" s="23" t="s">
        <v>187</v>
      </c>
      <c r="D188" s="24"/>
      <c r="E188" s="25">
        <v>1</v>
      </c>
      <c r="F188" s="1"/>
      <c r="G188" s="26">
        <f t="shared" si="6"/>
        <v>0</v>
      </c>
    </row>
    <row r="189" spans="1:7" ht="28.8" x14ac:dyDescent="0.3">
      <c r="A189" s="22" t="s">
        <v>571</v>
      </c>
      <c r="B189" s="22" t="s">
        <v>12</v>
      </c>
      <c r="C189" s="23" t="s">
        <v>188</v>
      </c>
      <c r="D189" s="24"/>
      <c r="E189" s="25">
        <v>1</v>
      </c>
      <c r="F189" s="1"/>
      <c r="G189" s="26">
        <f t="shared" si="6"/>
        <v>0</v>
      </c>
    </row>
    <row r="190" spans="1:7" ht="28.8" x14ac:dyDescent="0.3">
      <c r="A190" s="22" t="s">
        <v>572</v>
      </c>
      <c r="B190" s="22" t="s">
        <v>12</v>
      </c>
      <c r="C190" s="23" t="s">
        <v>189</v>
      </c>
      <c r="D190" s="24"/>
      <c r="E190" s="25">
        <v>1</v>
      </c>
      <c r="F190" s="1"/>
      <c r="G190" s="26">
        <f t="shared" si="6"/>
        <v>0</v>
      </c>
    </row>
    <row r="191" spans="1:7" ht="28.8" x14ac:dyDescent="0.3">
      <c r="A191" s="22" t="s">
        <v>573</v>
      </c>
      <c r="B191" s="22" t="s">
        <v>12</v>
      </c>
      <c r="C191" s="23" t="s">
        <v>190</v>
      </c>
      <c r="D191" s="24"/>
      <c r="E191" s="25">
        <v>1</v>
      </c>
      <c r="F191" s="1"/>
      <c r="G191" s="26">
        <f t="shared" si="6"/>
        <v>0</v>
      </c>
    </row>
    <row r="192" spans="1:7" ht="28.8" x14ac:dyDescent="0.3">
      <c r="A192" s="22" t="s">
        <v>574</v>
      </c>
      <c r="B192" s="22" t="s">
        <v>12</v>
      </c>
      <c r="C192" s="23" t="s">
        <v>191</v>
      </c>
      <c r="D192" s="24"/>
      <c r="E192" s="25">
        <v>1</v>
      </c>
      <c r="F192" s="1"/>
      <c r="G192" s="26">
        <f t="shared" si="6"/>
        <v>0</v>
      </c>
    </row>
    <row r="193" spans="1:7" ht="28.8" x14ac:dyDescent="0.3">
      <c r="A193" s="22" t="s">
        <v>575</v>
      </c>
      <c r="B193" s="22" t="s">
        <v>12</v>
      </c>
      <c r="C193" s="23" t="s">
        <v>192</v>
      </c>
      <c r="D193" s="24"/>
      <c r="E193" s="25">
        <v>1</v>
      </c>
      <c r="F193" s="1"/>
      <c r="G193" s="26">
        <f t="shared" si="6"/>
        <v>0</v>
      </c>
    </row>
    <row r="194" spans="1:7" ht="28.8" x14ac:dyDescent="0.3">
      <c r="A194" s="22" t="s">
        <v>576</v>
      </c>
      <c r="B194" s="22" t="s">
        <v>12</v>
      </c>
      <c r="C194" s="23" t="s">
        <v>193</v>
      </c>
      <c r="D194" s="24"/>
      <c r="E194" s="25">
        <v>1</v>
      </c>
      <c r="F194" s="1"/>
      <c r="G194" s="26">
        <f t="shared" si="6"/>
        <v>0</v>
      </c>
    </row>
    <row r="195" spans="1:7" ht="28.8" x14ac:dyDescent="0.3">
      <c r="A195" s="22" t="s">
        <v>577</v>
      </c>
      <c r="B195" s="22" t="s">
        <v>12</v>
      </c>
      <c r="C195" s="23" t="s">
        <v>194</v>
      </c>
      <c r="D195" s="24"/>
      <c r="E195" s="25">
        <v>1</v>
      </c>
      <c r="F195" s="1"/>
      <c r="G195" s="26">
        <f t="shared" si="6"/>
        <v>0</v>
      </c>
    </row>
    <row r="196" spans="1:7" ht="28.8" x14ac:dyDescent="0.3">
      <c r="A196" s="22" t="s">
        <v>578</v>
      </c>
      <c r="B196" s="22" t="s">
        <v>12</v>
      </c>
      <c r="C196" s="23" t="s">
        <v>195</v>
      </c>
      <c r="D196" s="24"/>
      <c r="E196" s="25">
        <v>1</v>
      </c>
      <c r="F196" s="1"/>
      <c r="G196" s="26">
        <f t="shared" si="6"/>
        <v>0</v>
      </c>
    </row>
    <row r="197" spans="1:7" x14ac:dyDescent="0.3">
      <c r="A197" s="31"/>
      <c r="B197" s="31"/>
      <c r="C197" s="32"/>
      <c r="D197" s="33" t="s">
        <v>196</v>
      </c>
      <c r="E197" s="34"/>
      <c r="F197" s="34"/>
      <c r="G197" s="35">
        <f>SUM(G175:G196)</f>
        <v>0</v>
      </c>
    </row>
    <row r="198" spans="1:7" x14ac:dyDescent="0.3">
      <c r="A198" s="36"/>
      <c r="B198" s="36"/>
      <c r="C198" s="37"/>
      <c r="D198" s="38"/>
      <c r="E198" s="39"/>
      <c r="F198" s="39"/>
      <c r="G198" s="40"/>
    </row>
    <row r="199" spans="1:7" ht="28.8" x14ac:dyDescent="0.3">
      <c r="A199" s="41" t="s">
        <v>579</v>
      </c>
      <c r="B199" s="41" t="s">
        <v>9</v>
      </c>
      <c r="C199" s="42" t="s">
        <v>197</v>
      </c>
      <c r="D199" s="43"/>
      <c r="E199" s="44"/>
      <c r="F199" s="44"/>
      <c r="G199" s="45"/>
    </row>
    <row r="200" spans="1:7" ht="28.8" x14ac:dyDescent="0.3">
      <c r="A200" s="22" t="s">
        <v>580</v>
      </c>
      <c r="B200" s="22" t="s">
        <v>12</v>
      </c>
      <c r="C200" s="23" t="s">
        <v>198</v>
      </c>
      <c r="D200" s="24"/>
      <c r="E200" s="25">
        <v>1</v>
      </c>
      <c r="F200" s="1"/>
      <c r="G200" s="26">
        <f t="shared" ref="G200:G205" si="7">+ROUND(E200*F200,2)</f>
        <v>0</v>
      </c>
    </row>
    <row r="201" spans="1:7" ht="28.8" x14ac:dyDescent="0.3">
      <c r="A201" s="22" t="s">
        <v>581</v>
      </c>
      <c r="B201" s="22" t="s">
        <v>12</v>
      </c>
      <c r="C201" s="23" t="s">
        <v>199</v>
      </c>
      <c r="D201" s="24"/>
      <c r="E201" s="25">
        <v>1</v>
      </c>
      <c r="F201" s="1"/>
      <c r="G201" s="26">
        <f t="shared" si="7"/>
        <v>0</v>
      </c>
    </row>
    <row r="202" spans="1:7" ht="28.8" x14ac:dyDescent="0.3">
      <c r="A202" s="22" t="s">
        <v>582</v>
      </c>
      <c r="B202" s="22" t="s">
        <v>12</v>
      </c>
      <c r="C202" s="23" t="s">
        <v>200</v>
      </c>
      <c r="D202" s="24"/>
      <c r="E202" s="25">
        <v>1</v>
      </c>
      <c r="F202" s="1"/>
      <c r="G202" s="26">
        <f t="shared" si="7"/>
        <v>0</v>
      </c>
    </row>
    <row r="203" spans="1:7" ht="28.8" x14ac:dyDescent="0.3">
      <c r="A203" s="22" t="s">
        <v>583</v>
      </c>
      <c r="B203" s="22" t="s">
        <v>12</v>
      </c>
      <c r="C203" s="23" t="s">
        <v>201</v>
      </c>
      <c r="D203" s="24"/>
      <c r="E203" s="25">
        <v>1</v>
      </c>
      <c r="F203" s="1"/>
      <c r="G203" s="26">
        <f t="shared" si="7"/>
        <v>0</v>
      </c>
    </row>
    <row r="204" spans="1:7" ht="28.8" x14ac:dyDescent="0.3">
      <c r="A204" s="22" t="s">
        <v>584</v>
      </c>
      <c r="B204" s="22" t="s">
        <v>12</v>
      </c>
      <c r="C204" s="23" t="s">
        <v>202</v>
      </c>
      <c r="D204" s="24"/>
      <c r="E204" s="25">
        <v>1</v>
      </c>
      <c r="F204" s="1"/>
      <c r="G204" s="26">
        <f t="shared" si="7"/>
        <v>0</v>
      </c>
    </row>
    <row r="205" spans="1:7" ht="28.8" x14ac:dyDescent="0.3">
      <c r="A205" s="22" t="s">
        <v>585</v>
      </c>
      <c r="B205" s="22" t="s">
        <v>12</v>
      </c>
      <c r="C205" s="23" t="s">
        <v>203</v>
      </c>
      <c r="D205" s="24"/>
      <c r="E205" s="25">
        <v>1</v>
      </c>
      <c r="F205" s="1"/>
      <c r="G205" s="26">
        <f t="shared" si="7"/>
        <v>0</v>
      </c>
    </row>
    <row r="206" spans="1:7" x14ac:dyDescent="0.3">
      <c r="A206" s="31"/>
      <c r="B206" s="31"/>
      <c r="C206" s="32"/>
      <c r="D206" s="33" t="s">
        <v>204</v>
      </c>
      <c r="E206" s="34"/>
      <c r="F206" s="34"/>
      <c r="G206" s="35">
        <f>SUM(G200:G205)</f>
        <v>0</v>
      </c>
    </row>
    <row r="207" spans="1:7" x14ac:dyDescent="0.3">
      <c r="A207" s="36"/>
      <c r="B207" s="36"/>
      <c r="C207" s="37"/>
      <c r="D207" s="38"/>
      <c r="E207" s="39"/>
      <c r="F207" s="39"/>
      <c r="G207" s="40"/>
    </row>
    <row r="208" spans="1:7" ht="28.8" x14ac:dyDescent="0.3">
      <c r="A208" s="22" t="s">
        <v>586</v>
      </c>
      <c r="B208" s="22" t="s">
        <v>9</v>
      </c>
      <c r="C208" s="23" t="s">
        <v>205</v>
      </c>
      <c r="D208" s="24"/>
      <c r="E208" s="34"/>
      <c r="F208" s="34"/>
      <c r="G208" s="46"/>
    </row>
    <row r="209" spans="1:7" ht="28.8" x14ac:dyDescent="0.3">
      <c r="A209" s="22" t="s">
        <v>587</v>
      </c>
      <c r="B209" s="22" t="s">
        <v>12</v>
      </c>
      <c r="C209" s="23" t="s">
        <v>206</v>
      </c>
      <c r="D209" s="24"/>
      <c r="E209" s="25">
        <v>1</v>
      </c>
      <c r="F209" s="1"/>
      <c r="G209" s="26">
        <f t="shared" ref="G209:G210" si="8">+ROUND(E209*F209,2)</f>
        <v>0</v>
      </c>
    </row>
    <row r="210" spans="1:7" ht="28.8" x14ac:dyDescent="0.3">
      <c r="A210" s="22" t="s">
        <v>588</v>
      </c>
      <c r="B210" s="22" t="s">
        <v>12</v>
      </c>
      <c r="C210" s="23" t="s">
        <v>207</v>
      </c>
      <c r="D210" s="24"/>
      <c r="E210" s="25">
        <v>1</v>
      </c>
      <c r="F210" s="1"/>
      <c r="G210" s="26">
        <f t="shared" si="8"/>
        <v>0</v>
      </c>
    </row>
    <row r="211" spans="1:7" x14ac:dyDescent="0.3">
      <c r="A211" s="31"/>
      <c r="B211" s="31"/>
      <c r="C211" s="32"/>
      <c r="D211" s="33" t="s">
        <v>208</v>
      </c>
      <c r="E211" s="34"/>
      <c r="F211" s="34"/>
      <c r="G211" s="35">
        <f>SUM(G209:G210)</f>
        <v>0</v>
      </c>
    </row>
    <row r="212" spans="1:7" x14ac:dyDescent="0.3">
      <c r="A212" s="36"/>
      <c r="B212" s="36"/>
      <c r="C212" s="37"/>
      <c r="D212" s="38"/>
      <c r="E212" s="39"/>
      <c r="F212" s="39"/>
      <c r="G212" s="40"/>
    </row>
    <row r="213" spans="1:7" ht="28.8" x14ac:dyDescent="0.3">
      <c r="A213" s="41" t="s">
        <v>589</v>
      </c>
      <c r="B213" s="41" t="s">
        <v>9</v>
      </c>
      <c r="C213" s="42" t="s">
        <v>209</v>
      </c>
      <c r="D213" s="43"/>
      <c r="E213" s="44"/>
      <c r="F213" s="44"/>
      <c r="G213" s="45"/>
    </row>
    <row r="214" spans="1:7" ht="28.8" x14ac:dyDescent="0.3">
      <c r="A214" s="22" t="s">
        <v>590</v>
      </c>
      <c r="B214" s="22" t="s">
        <v>12</v>
      </c>
      <c r="C214" s="23" t="s">
        <v>210</v>
      </c>
      <c r="D214" s="24"/>
      <c r="E214" s="25">
        <v>1</v>
      </c>
      <c r="F214" s="1"/>
      <c r="G214" s="26">
        <f t="shared" ref="G214:G222" si="9">+ROUND(E214*F214,2)</f>
        <v>0</v>
      </c>
    </row>
    <row r="215" spans="1:7" ht="28.8" x14ac:dyDescent="0.3">
      <c r="A215" s="22" t="s">
        <v>591</v>
      </c>
      <c r="B215" s="22" t="s">
        <v>12</v>
      </c>
      <c r="C215" s="23" t="s">
        <v>211</v>
      </c>
      <c r="D215" s="24"/>
      <c r="E215" s="25">
        <v>1</v>
      </c>
      <c r="F215" s="1"/>
      <c r="G215" s="26">
        <f t="shared" si="9"/>
        <v>0</v>
      </c>
    </row>
    <row r="216" spans="1:7" ht="28.8" x14ac:dyDescent="0.3">
      <c r="A216" s="22" t="s">
        <v>592</v>
      </c>
      <c r="B216" s="22" t="s">
        <v>12</v>
      </c>
      <c r="C216" s="23" t="s">
        <v>212</v>
      </c>
      <c r="D216" s="24"/>
      <c r="E216" s="25">
        <v>1</v>
      </c>
      <c r="F216" s="1"/>
      <c r="G216" s="26">
        <f t="shared" si="9"/>
        <v>0</v>
      </c>
    </row>
    <row r="217" spans="1:7" ht="28.8" x14ac:dyDescent="0.3">
      <c r="A217" s="22" t="s">
        <v>593</v>
      </c>
      <c r="B217" s="22" t="s">
        <v>12</v>
      </c>
      <c r="C217" s="23" t="s">
        <v>213</v>
      </c>
      <c r="D217" s="24"/>
      <c r="E217" s="25">
        <v>1</v>
      </c>
      <c r="F217" s="1"/>
      <c r="G217" s="26">
        <f t="shared" si="9"/>
        <v>0</v>
      </c>
    </row>
    <row r="218" spans="1:7" ht="28.8" x14ac:dyDescent="0.3">
      <c r="A218" s="22" t="s">
        <v>594</v>
      </c>
      <c r="B218" s="22" t="s">
        <v>12</v>
      </c>
      <c r="C218" s="23" t="s">
        <v>214</v>
      </c>
      <c r="D218" s="24"/>
      <c r="E218" s="25">
        <v>1</v>
      </c>
      <c r="F218" s="1"/>
      <c r="G218" s="26">
        <f t="shared" si="9"/>
        <v>0</v>
      </c>
    </row>
    <row r="219" spans="1:7" ht="28.8" x14ac:dyDescent="0.3">
      <c r="A219" s="22" t="s">
        <v>595</v>
      </c>
      <c r="B219" s="22" t="s">
        <v>12</v>
      </c>
      <c r="C219" s="23" t="s">
        <v>215</v>
      </c>
      <c r="D219" s="24"/>
      <c r="E219" s="25">
        <v>1</v>
      </c>
      <c r="F219" s="1"/>
      <c r="G219" s="26">
        <f t="shared" si="9"/>
        <v>0</v>
      </c>
    </row>
    <row r="220" spans="1:7" ht="28.8" x14ac:dyDescent="0.3">
      <c r="A220" s="22" t="s">
        <v>596</v>
      </c>
      <c r="B220" s="22" t="s">
        <v>12</v>
      </c>
      <c r="C220" s="23" t="s">
        <v>216</v>
      </c>
      <c r="D220" s="24"/>
      <c r="E220" s="25">
        <v>1</v>
      </c>
      <c r="F220" s="1"/>
      <c r="G220" s="26">
        <f t="shared" si="9"/>
        <v>0</v>
      </c>
    </row>
    <row r="221" spans="1:7" ht="28.8" x14ac:dyDescent="0.3">
      <c r="A221" s="22" t="s">
        <v>597</v>
      </c>
      <c r="B221" s="22" t="s">
        <v>12</v>
      </c>
      <c r="C221" s="23" t="s">
        <v>217</v>
      </c>
      <c r="D221" s="24"/>
      <c r="E221" s="25">
        <v>1</v>
      </c>
      <c r="F221" s="1"/>
      <c r="G221" s="26">
        <f t="shared" si="9"/>
        <v>0</v>
      </c>
    </row>
    <row r="222" spans="1:7" ht="28.8" x14ac:dyDescent="0.3">
      <c r="A222" s="22" t="s">
        <v>598</v>
      </c>
      <c r="B222" s="22" t="s">
        <v>12</v>
      </c>
      <c r="C222" s="23" t="s">
        <v>218</v>
      </c>
      <c r="D222" s="24"/>
      <c r="E222" s="25">
        <v>1</v>
      </c>
      <c r="F222" s="1"/>
      <c r="G222" s="26">
        <f t="shared" si="9"/>
        <v>0</v>
      </c>
    </row>
    <row r="223" spans="1:7" x14ac:dyDescent="0.3">
      <c r="A223" s="31"/>
      <c r="B223" s="31"/>
      <c r="C223" s="32"/>
      <c r="D223" s="33" t="s">
        <v>219</v>
      </c>
      <c r="E223" s="34"/>
      <c r="F223" s="34"/>
      <c r="G223" s="35">
        <f>SUM(G214:G222)</f>
        <v>0</v>
      </c>
    </row>
    <row r="224" spans="1:7" x14ac:dyDescent="0.3">
      <c r="A224" s="36"/>
      <c r="B224" s="36"/>
      <c r="C224" s="37"/>
      <c r="D224" s="38"/>
      <c r="E224" s="39"/>
      <c r="F224" s="39"/>
      <c r="G224" s="40"/>
    </row>
    <row r="225" spans="1:7" ht="28.8" x14ac:dyDescent="0.3">
      <c r="A225" s="41" t="s">
        <v>599</v>
      </c>
      <c r="B225" s="41" t="s">
        <v>9</v>
      </c>
      <c r="C225" s="42" t="s">
        <v>220</v>
      </c>
      <c r="D225" s="43"/>
      <c r="E225" s="44"/>
      <c r="F225" s="44"/>
      <c r="G225" s="45"/>
    </row>
    <row r="226" spans="1:7" ht="28.8" x14ac:dyDescent="0.3">
      <c r="A226" s="22" t="s">
        <v>600</v>
      </c>
      <c r="B226" s="22" t="s">
        <v>12</v>
      </c>
      <c r="C226" s="23" t="s">
        <v>221</v>
      </c>
      <c r="D226" s="24"/>
      <c r="E226" s="25">
        <v>1</v>
      </c>
      <c r="F226" s="1"/>
      <c r="G226" s="26">
        <f t="shared" ref="G226:G227" si="10">+ROUND(E226*F226,2)</f>
        <v>0</v>
      </c>
    </row>
    <row r="227" spans="1:7" ht="28.8" x14ac:dyDescent="0.3">
      <c r="A227" s="22" t="s">
        <v>601</v>
      </c>
      <c r="B227" s="22" t="s">
        <v>12</v>
      </c>
      <c r="C227" s="23" t="s">
        <v>222</v>
      </c>
      <c r="D227" s="24"/>
      <c r="E227" s="25">
        <v>1</v>
      </c>
      <c r="F227" s="1"/>
      <c r="G227" s="26">
        <f t="shared" si="10"/>
        <v>0</v>
      </c>
    </row>
    <row r="228" spans="1:7" x14ac:dyDescent="0.3">
      <c r="A228" s="31"/>
      <c r="B228" s="31"/>
      <c r="C228" s="32"/>
      <c r="D228" s="33" t="s">
        <v>223</v>
      </c>
      <c r="E228" s="34"/>
      <c r="F228" s="34"/>
      <c r="G228" s="35">
        <f>SUM(G226:G227)</f>
        <v>0</v>
      </c>
    </row>
    <row r="229" spans="1:7" x14ac:dyDescent="0.3">
      <c r="A229" s="36"/>
      <c r="B229" s="36"/>
      <c r="C229" s="37"/>
      <c r="D229" s="38"/>
      <c r="E229" s="39"/>
      <c r="F229" s="39"/>
      <c r="G229" s="40"/>
    </row>
    <row r="230" spans="1:7" x14ac:dyDescent="0.3">
      <c r="A230" s="22" t="s">
        <v>602</v>
      </c>
      <c r="B230" s="22" t="s">
        <v>9</v>
      </c>
      <c r="C230" s="23" t="s">
        <v>224</v>
      </c>
      <c r="D230" s="24"/>
      <c r="E230" s="34"/>
      <c r="F230" s="34"/>
      <c r="G230" s="46"/>
    </row>
    <row r="231" spans="1:7" ht="28.8" x14ac:dyDescent="0.3">
      <c r="A231" s="22" t="s">
        <v>603</v>
      </c>
      <c r="B231" s="22" t="s">
        <v>12</v>
      </c>
      <c r="C231" s="23" t="s">
        <v>225</v>
      </c>
      <c r="D231" s="24"/>
      <c r="E231" s="25">
        <v>1</v>
      </c>
      <c r="F231" s="1"/>
      <c r="G231" s="26">
        <f t="shared" ref="G231:G234" si="11">+ROUND(E231*F231,2)</f>
        <v>0</v>
      </c>
    </row>
    <row r="232" spans="1:7" ht="28.8" x14ac:dyDescent="0.3">
      <c r="A232" s="22" t="s">
        <v>604</v>
      </c>
      <c r="B232" s="22" t="s">
        <v>12</v>
      </c>
      <c r="C232" s="23" t="s">
        <v>226</v>
      </c>
      <c r="D232" s="24"/>
      <c r="E232" s="25">
        <v>1</v>
      </c>
      <c r="F232" s="1"/>
      <c r="G232" s="26">
        <f t="shared" si="11"/>
        <v>0</v>
      </c>
    </row>
    <row r="233" spans="1:7" ht="28.8" x14ac:dyDescent="0.3">
      <c r="A233" s="22" t="s">
        <v>605</v>
      </c>
      <c r="B233" s="22" t="s">
        <v>12</v>
      </c>
      <c r="C233" s="23" t="s">
        <v>227</v>
      </c>
      <c r="D233" s="24"/>
      <c r="E233" s="25">
        <v>1</v>
      </c>
      <c r="F233" s="1"/>
      <c r="G233" s="26">
        <f t="shared" si="11"/>
        <v>0</v>
      </c>
    </row>
    <row r="234" spans="1:7" ht="28.8" x14ac:dyDescent="0.3">
      <c r="A234" s="22" t="s">
        <v>606</v>
      </c>
      <c r="B234" s="22" t="s">
        <v>12</v>
      </c>
      <c r="C234" s="23" t="s">
        <v>228</v>
      </c>
      <c r="D234" s="24"/>
      <c r="E234" s="25">
        <v>1</v>
      </c>
      <c r="F234" s="1"/>
      <c r="G234" s="26">
        <f t="shared" si="11"/>
        <v>0</v>
      </c>
    </row>
    <row r="235" spans="1:7" x14ac:dyDescent="0.3">
      <c r="A235" s="31"/>
      <c r="B235" s="31"/>
      <c r="C235" s="32"/>
      <c r="D235" s="33" t="s">
        <v>229</v>
      </c>
      <c r="E235" s="34"/>
      <c r="F235" s="34"/>
      <c r="G235" s="35">
        <f>SUM(G231:G234)</f>
        <v>0</v>
      </c>
    </row>
    <row r="236" spans="1:7" x14ac:dyDescent="0.3">
      <c r="A236" s="36"/>
      <c r="B236" s="36"/>
      <c r="C236" s="37"/>
      <c r="D236" s="38"/>
      <c r="E236" s="39"/>
      <c r="F236" s="39"/>
      <c r="G236" s="40"/>
    </row>
    <row r="237" spans="1:7" ht="28.8" x14ac:dyDescent="0.3">
      <c r="A237" s="41" t="s">
        <v>607</v>
      </c>
      <c r="B237" s="41" t="s">
        <v>9</v>
      </c>
      <c r="C237" s="42" t="s">
        <v>230</v>
      </c>
      <c r="D237" s="43"/>
      <c r="E237" s="44"/>
      <c r="F237" s="44"/>
      <c r="G237" s="45"/>
    </row>
    <row r="238" spans="1:7" ht="28.8" x14ac:dyDescent="0.3">
      <c r="A238" s="22" t="s">
        <v>608</v>
      </c>
      <c r="B238" s="22" t="s">
        <v>12</v>
      </c>
      <c r="C238" s="23" t="s">
        <v>231</v>
      </c>
      <c r="D238" s="24"/>
      <c r="E238" s="25">
        <v>1</v>
      </c>
      <c r="F238" s="1"/>
      <c r="G238" s="26">
        <f t="shared" ref="G238:G241" si="12">+ROUND(E238*F238,2)</f>
        <v>0</v>
      </c>
    </row>
    <row r="239" spans="1:7" ht="28.8" x14ac:dyDescent="0.3">
      <c r="A239" s="22" t="s">
        <v>609</v>
      </c>
      <c r="B239" s="22" t="s">
        <v>12</v>
      </c>
      <c r="C239" s="23" t="s">
        <v>232</v>
      </c>
      <c r="D239" s="24"/>
      <c r="E239" s="25">
        <v>1</v>
      </c>
      <c r="F239" s="1"/>
      <c r="G239" s="26">
        <f t="shared" si="12"/>
        <v>0</v>
      </c>
    </row>
    <row r="240" spans="1:7" ht="28.8" x14ac:dyDescent="0.3">
      <c r="A240" s="22" t="s">
        <v>610</v>
      </c>
      <c r="B240" s="22" t="s">
        <v>12</v>
      </c>
      <c r="C240" s="23" t="s">
        <v>233</v>
      </c>
      <c r="D240" s="24"/>
      <c r="E240" s="25">
        <v>1</v>
      </c>
      <c r="F240" s="1"/>
      <c r="G240" s="26">
        <f t="shared" si="12"/>
        <v>0</v>
      </c>
    </row>
    <row r="241" spans="1:7" ht="28.8" x14ac:dyDescent="0.3">
      <c r="A241" s="22" t="s">
        <v>611</v>
      </c>
      <c r="B241" s="22" t="s">
        <v>12</v>
      </c>
      <c r="C241" s="23" t="s">
        <v>234</v>
      </c>
      <c r="D241" s="24"/>
      <c r="E241" s="25">
        <v>1</v>
      </c>
      <c r="F241" s="1"/>
      <c r="G241" s="26">
        <f t="shared" si="12"/>
        <v>0</v>
      </c>
    </row>
    <row r="242" spans="1:7" x14ac:dyDescent="0.3">
      <c r="A242" s="31"/>
      <c r="B242" s="31"/>
      <c r="C242" s="32"/>
      <c r="D242" s="33" t="s">
        <v>235</v>
      </c>
      <c r="E242" s="34"/>
      <c r="F242" s="34"/>
      <c r="G242" s="35">
        <f>SUM(G238:G241)</f>
        <v>0</v>
      </c>
    </row>
    <row r="243" spans="1:7" x14ac:dyDescent="0.3">
      <c r="A243" s="36"/>
      <c r="B243" s="36"/>
      <c r="C243" s="37"/>
      <c r="D243" s="38"/>
      <c r="E243" s="39"/>
      <c r="F243" s="39"/>
      <c r="G243" s="40"/>
    </row>
    <row r="244" spans="1:7" ht="28.8" x14ac:dyDescent="0.3">
      <c r="A244" s="41" t="s">
        <v>612</v>
      </c>
      <c r="B244" s="41" t="s">
        <v>9</v>
      </c>
      <c r="C244" s="42" t="s">
        <v>236</v>
      </c>
      <c r="D244" s="43"/>
      <c r="E244" s="44"/>
      <c r="F244" s="44"/>
      <c r="G244" s="45"/>
    </row>
    <row r="245" spans="1:7" ht="28.8" x14ac:dyDescent="0.3">
      <c r="A245" s="22" t="s">
        <v>613</v>
      </c>
      <c r="B245" s="22" t="s">
        <v>12</v>
      </c>
      <c r="C245" s="23" t="s">
        <v>237</v>
      </c>
      <c r="D245" s="24"/>
      <c r="E245" s="25">
        <v>1</v>
      </c>
      <c r="F245" s="1"/>
      <c r="G245" s="26">
        <f t="shared" ref="G245:G247" si="13">+ROUND(E245*F245,2)</f>
        <v>0</v>
      </c>
    </row>
    <row r="246" spans="1:7" ht="28.8" x14ac:dyDescent="0.3">
      <c r="A246" s="22" t="s">
        <v>614</v>
      </c>
      <c r="B246" s="22" t="s">
        <v>12</v>
      </c>
      <c r="C246" s="23" t="s">
        <v>238</v>
      </c>
      <c r="D246" s="24"/>
      <c r="E246" s="25">
        <v>1</v>
      </c>
      <c r="F246" s="1"/>
      <c r="G246" s="26">
        <f t="shared" si="13"/>
        <v>0</v>
      </c>
    </row>
    <row r="247" spans="1:7" ht="28.8" x14ac:dyDescent="0.3">
      <c r="A247" s="22" t="s">
        <v>615</v>
      </c>
      <c r="B247" s="22" t="s">
        <v>12</v>
      </c>
      <c r="C247" s="23" t="s">
        <v>239</v>
      </c>
      <c r="D247" s="24"/>
      <c r="E247" s="25">
        <v>1</v>
      </c>
      <c r="F247" s="1"/>
      <c r="G247" s="26">
        <f t="shared" si="13"/>
        <v>0</v>
      </c>
    </row>
    <row r="248" spans="1:7" x14ac:dyDescent="0.3">
      <c r="A248" s="31"/>
      <c r="B248" s="31"/>
      <c r="C248" s="32"/>
      <c r="D248" s="33" t="s">
        <v>240</v>
      </c>
      <c r="E248" s="34"/>
      <c r="F248" s="34"/>
      <c r="G248" s="35">
        <f>SUM(G245:G247)</f>
        <v>0</v>
      </c>
    </row>
    <row r="249" spans="1:7" x14ac:dyDescent="0.3">
      <c r="A249" s="36"/>
      <c r="B249" s="36"/>
      <c r="C249" s="37"/>
      <c r="D249" s="38"/>
      <c r="E249" s="39"/>
      <c r="F249" s="39"/>
      <c r="G249" s="40"/>
    </row>
    <row r="250" spans="1:7" ht="28.8" x14ac:dyDescent="0.3">
      <c r="A250" s="41" t="s">
        <v>616</v>
      </c>
      <c r="B250" s="41" t="s">
        <v>9</v>
      </c>
      <c r="C250" s="42" t="s">
        <v>241</v>
      </c>
      <c r="D250" s="43"/>
      <c r="E250" s="44"/>
      <c r="F250" s="44"/>
      <c r="G250" s="45"/>
    </row>
    <row r="251" spans="1:7" ht="28.8" x14ac:dyDescent="0.3">
      <c r="A251" s="22" t="s">
        <v>617</v>
      </c>
      <c r="B251" s="22" t="s">
        <v>12</v>
      </c>
      <c r="C251" s="23" t="s">
        <v>242</v>
      </c>
      <c r="D251" s="24"/>
      <c r="E251" s="25">
        <v>1</v>
      </c>
      <c r="F251" s="1"/>
      <c r="G251" s="26">
        <f t="shared" ref="G251:G259" si="14">+ROUND(E251*F251,2)</f>
        <v>0</v>
      </c>
    </row>
    <row r="252" spans="1:7" ht="28.8" x14ac:dyDescent="0.3">
      <c r="A252" s="22" t="s">
        <v>618</v>
      </c>
      <c r="B252" s="22" t="s">
        <v>12</v>
      </c>
      <c r="C252" s="23" t="s">
        <v>243</v>
      </c>
      <c r="D252" s="24"/>
      <c r="E252" s="25">
        <v>1</v>
      </c>
      <c r="F252" s="1"/>
      <c r="G252" s="26">
        <f t="shared" si="14"/>
        <v>0</v>
      </c>
    </row>
    <row r="253" spans="1:7" ht="28.8" x14ac:dyDescent="0.3">
      <c r="A253" s="22" t="s">
        <v>619</v>
      </c>
      <c r="B253" s="22" t="s">
        <v>12</v>
      </c>
      <c r="C253" s="23" t="s">
        <v>244</v>
      </c>
      <c r="D253" s="24"/>
      <c r="E253" s="25">
        <v>1</v>
      </c>
      <c r="F253" s="1"/>
      <c r="G253" s="26">
        <f t="shared" si="14"/>
        <v>0</v>
      </c>
    </row>
    <row r="254" spans="1:7" ht="28.8" x14ac:dyDescent="0.3">
      <c r="A254" s="22" t="s">
        <v>620</v>
      </c>
      <c r="B254" s="22" t="s">
        <v>12</v>
      </c>
      <c r="C254" s="23" t="s">
        <v>245</v>
      </c>
      <c r="D254" s="24"/>
      <c r="E254" s="25">
        <v>1</v>
      </c>
      <c r="F254" s="1"/>
      <c r="G254" s="26">
        <f t="shared" si="14"/>
        <v>0</v>
      </c>
    </row>
    <row r="255" spans="1:7" ht="28.8" x14ac:dyDescent="0.3">
      <c r="A255" s="22" t="s">
        <v>621</v>
      </c>
      <c r="B255" s="22" t="s">
        <v>12</v>
      </c>
      <c r="C255" s="23" t="s">
        <v>246</v>
      </c>
      <c r="D255" s="24"/>
      <c r="E255" s="25">
        <v>1</v>
      </c>
      <c r="F255" s="1"/>
      <c r="G255" s="26">
        <f t="shared" si="14"/>
        <v>0</v>
      </c>
    </row>
    <row r="256" spans="1:7" ht="28.8" x14ac:dyDescent="0.3">
      <c r="A256" s="22" t="s">
        <v>622</v>
      </c>
      <c r="B256" s="22" t="s">
        <v>12</v>
      </c>
      <c r="C256" s="23" t="s">
        <v>247</v>
      </c>
      <c r="D256" s="24"/>
      <c r="E256" s="25">
        <v>1</v>
      </c>
      <c r="F256" s="1"/>
      <c r="G256" s="26">
        <f t="shared" si="14"/>
        <v>0</v>
      </c>
    </row>
    <row r="257" spans="1:7" ht="28.8" x14ac:dyDescent="0.3">
      <c r="A257" s="22" t="s">
        <v>623</v>
      </c>
      <c r="B257" s="22" t="s">
        <v>12</v>
      </c>
      <c r="C257" s="23" t="s">
        <v>248</v>
      </c>
      <c r="D257" s="24"/>
      <c r="E257" s="25">
        <v>1</v>
      </c>
      <c r="F257" s="1"/>
      <c r="G257" s="26">
        <f t="shared" si="14"/>
        <v>0</v>
      </c>
    </row>
    <row r="258" spans="1:7" ht="28.8" x14ac:dyDescent="0.3">
      <c r="A258" s="22" t="s">
        <v>624</v>
      </c>
      <c r="B258" s="22" t="s">
        <v>12</v>
      </c>
      <c r="C258" s="23" t="s">
        <v>249</v>
      </c>
      <c r="D258" s="24"/>
      <c r="E258" s="25">
        <v>1</v>
      </c>
      <c r="F258" s="1"/>
      <c r="G258" s="26">
        <f t="shared" si="14"/>
        <v>0</v>
      </c>
    </row>
    <row r="259" spans="1:7" ht="28.8" x14ac:dyDescent="0.3">
      <c r="A259" s="22" t="s">
        <v>625</v>
      </c>
      <c r="B259" s="22" t="s">
        <v>12</v>
      </c>
      <c r="C259" s="23" t="s">
        <v>250</v>
      </c>
      <c r="D259" s="24"/>
      <c r="E259" s="25">
        <v>1</v>
      </c>
      <c r="F259" s="1"/>
      <c r="G259" s="26">
        <f t="shared" si="14"/>
        <v>0</v>
      </c>
    </row>
    <row r="260" spans="1:7" x14ac:dyDescent="0.3">
      <c r="A260" s="31"/>
      <c r="B260" s="31"/>
      <c r="C260" s="32"/>
      <c r="D260" s="33" t="s">
        <v>251</v>
      </c>
      <c r="E260" s="34"/>
      <c r="F260" s="34"/>
      <c r="G260" s="35">
        <f>SUM(G251:G259)</f>
        <v>0</v>
      </c>
    </row>
    <row r="261" spans="1:7" x14ac:dyDescent="0.3">
      <c r="A261" s="36"/>
      <c r="B261" s="36"/>
      <c r="C261" s="37"/>
      <c r="D261" s="38"/>
      <c r="E261" s="39"/>
      <c r="F261" s="39"/>
      <c r="G261" s="40"/>
    </row>
    <row r="262" spans="1:7" x14ac:dyDescent="0.3">
      <c r="A262" s="31"/>
      <c r="B262" s="31"/>
      <c r="C262" s="32"/>
      <c r="D262" s="33" t="s">
        <v>252</v>
      </c>
      <c r="E262" s="47"/>
      <c r="F262" s="34"/>
      <c r="G262" s="35">
        <f>+G260+G248+G242+G235+G228+G223+G211+G206+G197+G172+G100+G16+G10</f>
        <v>0</v>
      </c>
    </row>
    <row r="263" spans="1:7" x14ac:dyDescent="0.3">
      <c r="A263" s="36"/>
      <c r="B263" s="36"/>
      <c r="C263" s="37"/>
      <c r="D263" s="38"/>
      <c r="E263" s="39"/>
      <c r="F263" s="39"/>
      <c r="G263" s="40"/>
    </row>
    <row r="264" spans="1:7" x14ac:dyDescent="0.3">
      <c r="A264" s="11" t="s">
        <v>626</v>
      </c>
      <c r="B264" s="11" t="s">
        <v>9</v>
      </c>
      <c r="C264" s="12" t="s">
        <v>253</v>
      </c>
      <c r="D264" s="13"/>
      <c r="E264" s="14"/>
      <c r="F264" s="15"/>
      <c r="G264" s="16"/>
    </row>
    <row r="265" spans="1:7" ht="28.8" x14ac:dyDescent="0.3">
      <c r="A265" s="17" t="s">
        <v>627</v>
      </c>
      <c r="B265" s="17" t="s">
        <v>9</v>
      </c>
      <c r="C265" s="18" t="s">
        <v>10</v>
      </c>
      <c r="D265" s="19"/>
      <c r="E265" s="20"/>
      <c r="F265" s="20"/>
      <c r="G265" s="21"/>
    </row>
    <row r="266" spans="1:7" ht="28.8" x14ac:dyDescent="0.3">
      <c r="A266" s="22" t="s">
        <v>628</v>
      </c>
      <c r="B266" s="22" t="s">
        <v>12</v>
      </c>
      <c r="C266" s="23" t="s">
        <v>254</v>
      </c>
      <c r="D266" s="24"/>
      <c r="E266" s="25">
        <v>1</v>
      </c>
      <c r="F266" s="1"/>
      <c r="G266" s="26">
        <f t="shared" ref="G266:G268" si="15">+ROUND(E266*F266,2)</f>
        <v>0</v>
      </c>
    </row>
    <row r="267" spans="1:7" ht="28.8" x14ac:dyDescent="0.3">
      <c r="A267" s="22" t="s">
        <v>629</v>
      </c>
      <c r="B267" s="22" t="s">
        <v>12</v>
      </c>
      <c r="C267" s="23" t="s">
        <v>255</v>
      </c>
      <c r="D267" s="24"/>
      <c r="E267" s="25">
        <v>1</v>
      </c>
      <c r="F267" s="1"/>
      <c r="G267" s="26">
        <f t="shared" si="15"/>
        <v>0</v>
      </c>
    </row>
    <row r="268" spans="1:7" ht="28.8" x14ac:dyDescent="0.3">
      <c r="A268" s="22" t="s">
        <v>630</v>
      </c>
      <c r="B268" s="22" t="s">
        <v>12</v>
      </c>
      <c r="C268" s="23" t="s">
        <v>256</v>
      </c>
      <c r="D268" s="24"/>
      <c r="E268" s="25">
        <v>1</v>
      </c>
      <c r="F268" s="1"/>
      <c r="G268" s="26">
        <f t="shared" si="15"/>
        <v>0</v>
      </c>
    </row>
    <row r="269" spans="1:7" x14ac:dyDescent="0.3">
      <c r="A269" s="31"/>
      <c r="B269" s="31"/>
      <c r="C269" s="32"/>
      <c r="D269" s="33" t="s">
        <v>257</v>
      </c>
      <c r="E269" s="34"/>
      <c r="F269" s="34"/>
      <c r="G269" s="35">
        <f>SUM(G266:G268)</f>
        <v>0</v>
      </c>
    </row>
    <row r="270" spans="1:7" x14ac:dyDescent="0.3">
      <c r="A270" s="36"/>
      <c r="B270" s="36"/>
      <c r="C270" s="37"/>
      <c r="D270" s="38"/>
      <c r="E270" s="39"/>
      <c r="F270" s="39"/>
      <c r="G270" s="40"/>
    </row>
    <row r="271" spans="1:7" ht="28.8" x14ac:dyDescent="0.3">
      <c r="A271" s="41" t="s">
        <v>631</v>
      </c>
      <c r="B271" s="41" t="s">
        <v>9</v>
      </c>
      <c r="C271" s="42" t="s">
        <v>15</v>
      </c>
      <c r="D271" s="43"/>
      <c r="E271" s="44"/>
      <c r="F271" s="44"/>
      <c r="G271" s="45"/>
    </row>
    <row r="272" spans="1:7" ht="28.8" x14ac:dyDescent="0.3">
      <c r="A272" s="22" t="s">
        <v>632</v>
      </c>
      <c r="B272" s="22" t="s">
        <v>12</v>
      </c>
      <c r="C272" s="23" t="s">
        <v>258</v>
      </c>
      <c r="D272" s="24"/>
      <c r="E272" s="25">
        <v>1</v>
      </c>
      <c r="F272" s="1"/>
      <c r="G272" s="26">
        <f t="shared" ref="G272:G274" si="16">+ROUND(E272*F272,2)</f>
        <v>0</v>
      </c>
    </row>
    <row r="273" spans="1:7" ht="28.8" x14ac:dyDescent="0.3">
      <c r="A273" s="22" t="s">
        <v>633</v>
      </c>
      <c r="B273" s="22" t="s">
        <v>12</v>
      </c>
      <c r="C273" s="23" t="s">
        <v>259</v>
      </c>
      <c r="D273" s="24"/>
      <c r="E273" s="25">
        <v>1</v>
      </c>
      <c r="F273" s="1"/>
      <c r="G273" s="26">
        <f t="shared" si="16"/>
        <v>0</v>
      </c>
    </row>
    <row r="274" spans="1:7" ht="28.8" x14ac:dyDescent="0.3">
      <c r="A274" s="22" t="s">
        <v>634</v>
      </c>
      <c r="B274" s="22" t="s">
        <v>12</v>
      </c>
      <c r="C274" s="23" t="s">
        <v>260</v>
      </c>
      <c r="D274" s="24"/>
      <c r="E274" s="25">
        <v>1</v>
      </c>
      <c r="F274" s="1"/>
      <c r="G274" s="26">
        <f t="shared" si="16"/>
        <v>0</v>
      </c>
    </row>
    <row r="275" spans="1:7" x14ac:dyDescent="0.3">
      <c r="A275" s="31"/>
      <c r="B275" s="31"/>
      <c r="C275" s="32"/>
      <c r="D275" s="33" t="s">
        <v>261</v>
      </c>
      <c r="E275" s="34"/>
      <c r="F275" s="34"/>
      <c r="G275" s="35">
        <f>SUM(G272:G274)</f>
        <v>0</v>
      </c>
    </row>
    <row r="276" spans="1:7" x14ac:dyDescent="0.3">
      <c r="A276" s="36"/>
      <c r="B276" s="36"/>
      <c r="C276" s="37"/>
      <c r="D276" s="38"/>
      <c r="E276" s="39"/>
      <c r="F276" s="39"/>
      <c r="G276" s="40"/>
    </row>
    <row r="277" spans="1:7" ht="28.8" x14ac:dyDescent="0.3">
      <c r="A277" s="41" t="s">
        <v>635</v>
      </c>
      <c r="B277" s="41" t="s">
        <v>9</v>
      </c>
      <c r="C277" s="42" t="s">
        <v>19</v>
      </c>
      <c r="D277" s="43"/>
      <c r="E277" s="44"/>
      <c r="F277" s="44"/>
      <c r="G277" s="45"/>
    </row>
    <row r="278" spans="1:7" ht="28.8" x14ac:dyDescent="0.3">
      <c r="A278" s="22" t="s">
        <v>636</v>
      </c>
      <c r="B278" s="22" t="s">
        <v>12</v>
      </c>
      <c r="C278" s="23" t="s">
        <v>262</v>
      </c>
      <c r="D278" s="24"/>
      <c r="E278" s="25">
        <v>1</v>
      </c>
      <c r="F278" s="1"/>
      <c r="G278" s="26">
        <f t="shared" ref="G278:G290" si="17">+ROUND(E278*F278,2)</f>
        <v>0</v>
      </c>
    </row>
    <row r="279" spans="1:7" ht="28.8" x14ac:dyDescent="0.3">
      <c r="A279" s="22" t="s">
        <v>637</v>
      </c>
      <c r="B279" s="22" t="s">
        <v>12</v>
      </c>
      <c r="C279" s="23" t="s">
        <v>263</v>
      </c>
      <c r="D279" s="24"/>
      <c r="E279" s="25">
        <v>1</v>
      </c>
      <c r="F279" s="1"/>
      <c r="G279" s="26">
        <f t="shared" si="17"/>
        <v>0</v>
      </c>
    </row>
    <row r="280" spans="1:7" ht="28.8" x14ac:dyDescent="0.3">
      <c r="A280" s="22" t="s">
        <v>638</v>
      </c>
      <c r="B280" s="22" t="s">
        <v>12</v>
      </c>
      <c r="C280" s="23" t="s">
        <v>264</v>
      </c>
      <c r="D280" s="24"/>
      <c r="E280" s="25">
        <v>1</v>
      </c>
      <c r="F280" s="1"/>
      <c r="G280" s="26">
        <f t="shared" si="17"/>
        <v>0</v>
      </c>
    </row>
    <row r="281" spans="1:7" ht="28.8" x14ac:dyDescent="0.3">
      <c r="A281" s="22" t="s">
        <v>639</v>
      </c>
      <c r="B281" s="22" t="s">
        <v>12</v>
      </c>
      <c r="C281" s="23" t="s">
        <v>265</v>
      </c>
      <c r="D281" s="24"/>
      <c r="E281" s="25">
        <v>1</v>
      </c>
      <c r="F281" s="1"/>
      <c r="G281" s="26">
        <f t="shared" si="17"/>
        <v>0</v>
      </c>
    </row>
    <row r="282" spans="1:7" ht="28.8" x14ac:dyDescent="0.3">
      <c r="A282" s="22" t="s">
        <v>640</v>
      </c>
      <c r="B282" s="22" t="s">
        <v>12</v>
      </c>
      <c r="C282" s="23" t="s">
        <v>266</v>
      </c>
      <c r="D282" s="24"/>
      <c r="E282" s="25">
        <v>1</v>
      </c>
      <c r="F282" s="1"/>
      <c r="G282" s="26">
        <f t="shared" si="17"/>
        <v>0</v>
      </c>
    </row>
    <row r="283" spans="1:7" ht="28.8" x14ac:dyDescent="0.3">
      <c r="A283" s="22" t="s">
        <v>641</v>
      </c>
      <c r="B283" s="22" t="s">
        <v>12</v>
      </c>
      <c r="C283" s="23" t="s">
        <v>267</v>
      </c>
      <c r="D283" s="24"/>
      <c r="E283" s="25">
        <v>1</v>
      </c>
      <c r="F283" s="1"/>
      <c r="G283" s="26">
        <f t="shared" si="17"/>
        <v>0</v>
      </c>
    </row>
    <row r="284" spans="1:7" ht="28.8" x14ac:dyDescent="0.3">
      <c r="A284" s="22" t="s">
        <v>642</v>
      </c>
      <c r="B284" s="22" t="s">
        <v>12</v>
      </c>
      <c r="C284" s="23" t="s">
        <v>268</v>
      </c>
      <c r="D284" s="24"/>
      <c r="E284" s="25">
        <v>1</v>
      </c>
      <c r="F284" s="1"/>
      <c r="G284" s="26">
        <f t="shared" si="17"/>
        <v>0</v>
      </c>
    </row>
    <row r="285" spans="1:7" ht="28.8" x14ac:dyDescent="0.3">
      <c r="A285" s="22" t="s">
        <v>643</v>
      </c>
      <c r="B285" s="22" t="s">
        <v>12</v>
      </c>
      <c r="C285" s="23" t="s">
        <v>269</v>
      </c>
      <c r="D285" s="24"/>
      <c r="E285" s="25">
        <v>1</v>
      </c>
      <c r="F285" s="1"/>
      <c r="G285" s="26">
        <f t="shared" si="17"/>
        <v>0</v>
      </c>
    </row>
    <row r="286" spans="1:7" ht="28.8" x14ac:dyDescent="0.3">
      <c r="A286" s="22" t="s">
        <v>644</v>
      </c>
      <c r="B286" s="22" t="s">
        <v>12</v>
      </c>
      <c r="C286" s="23" t="s">
        <v>270</v>
      </c>
      <c r="D286" s="24"/>
      <c r="E286" s="25">
        <v>1</v>
      </c>
      <c r="F286" s="1"/>
      <c r="G286" s="26">
        <f t="shared" si="17"/>
        <v>0</v>
      </c>
    </row>
    <row r="287" spans="1:7" ht="28.8" x14ac:dyDescent="0.3">
      <c r="A287" s="22" t="s">
        <v>645</v>
      </c>
      <c r="B287" s="22" t="s">
        <v>12</v>
      </c>
      <c r="C287" s="23" t="s">
        <v>271</v>
      </c>
      <c r="D287" s="24"/>
      <c r="E287" s="25">
        <v>1</v>
      </c>
      <c r="F287" s="1"/>
      <c r="G287" s="26">
        <f t="shared" si="17"/>
        <v>0</v>
      </c>
    </row>
    <row r="288" spans="1:7" ht="28.8" x14ac:dyDescent="0.3">
      <c r="A288" s="22" t="s">
        <v>646</v>
      </c>
      <c r="B288" s="22" t="s">
        <v>12</v>
      </c>
      <c r="C288" s="23" t="s">
        <v>272</v>
      </c>
      <c r="D288" s="24"/>
      <c r="E288" s="25">
        <v>1</v>
      </c>
      <c r="F288" s="1"/>
      <c r="G288" s="26">
        <f t="shared" si="17"/>
        <v>0</v>
      </c>
    </row>
    <row r="289" spans="1:7" ht="28.8" x14ac:dyDescent="0.3">
      <c r="A289" s="22" t="s">
        <v>647</v>
      </c>
      <c r="B289" s="22" t="s">
        <v>12</v>
      </c>
      <c r="C289" s="23" t="s">
        <v>273</v>
      </c>
      <c r="D289" s="24"/>
      <c r="E289" s="25">
        <v>1</v>
      </c>
      <c r="F289" s="1"/>
      <c r="G289" s="26">
        <f t="shared" si="17"/>
        <v>0</v>
      </c>
    </row>
    <row r="290" spans="1:7" ht="28.8" x14ac:dyDescent="0.3">
      <c r="A290" s="22" t="s">
        <v>648</v>
      </c>
      <c r="B290" s="22" t="s">
        <v>12</v>
      </c>
      <c r="C290" s="23" t="s">
        <v>274</v>
      </c>
      <c r="D290" s="24"/>
      <c r="E290" s="25">
        <v>1</v>
      </c>
      <c r="F290" s="1"/>
      <c r="G290" s="26">
        <f t="shared" si="17"/>
        <v>0</v>
      </c>
    </row>
    <row r="291" spans="1:7" x14ac:dyDescent="0.3">
      <c r="A291" s="31"/>
      <c r="B291" s="31"/>
      <c r="C291" s="32"/>
      <c r="D291" s="33" t="s">
        <v>275</v>
      </c>
      <c r="E291" s="34"/>
      <c r="F291" s="34"/>
      <c r="G291" s="35">
        <f>SUM(G278:G290)</f>
        <v>0</v>
      </c>
    </row>
    <row r="292" spans="1:7" x14ac:dyDescent="0.3">
      <c r="A292" s="36"/>
      <c r="B292" s="36"/>
      <c r="C292" s="37"/>
      <c r="D292" s="38"/>
      <c r="E292" s="39"/>
      <c r="F292" s="39"/>
      <c r="G292" s="40"/>
    </row>
    <row r="293" spans="1:7" x14ac:dyDescent="0.3">
      <c r="A293" s="41" t="s">
        <v>649</v>
      </c>
      <c r="B293" s="41" t="s">
        <v>9</v>
      </c>
      <c r="C293" s="42" t="s">
        <v>102</v>
      </c>
      <c r="D293" s="43"/>
      <c r="E293" s="44"/>
      <c r="F293" s="44"/>
      <c r="G293" s="45"/>
    </row>
    <row r="294" spans="1:7" ht="28.8" x14ac:dyDescent="0.3">
      <c r="A294" s="22" t="s">
        <v>650</v>
      </c>
      <c r="B294" s="22" t="s">
        <v>12</v>
      </c>
      <c r="C294" s="23" t="s">
        <v>276</v>
      </c>
      <c r="D294" s="24"/>
      <c r="E294" s="25">
        <v>1</v>
      </c>
      <c r="F294" s="1"/>
      <c r="G294" s="26">
        <f t="shared" ref="G294:G305" si="18">+ROUND(E294*F294,2)</f>
        <v>0</v>
      </c>
    </row>
    <row r="295" spans="1:7" ht="28.8" x14ac:dyDescent="0.3">
      <c r="A295" s="22" t="s">
        <v>651</v>
      </c>
      <c r="B295" s="22" t="s">
        <v>12</v>
      </c>
      <c r="C295" s="23" t="s">
        <v>277</v>
      </c>
      <c r="D295" s="24"/>
      <c r="E295" s="25">
        <v>1</v>
      </c>
      <c r="F295" s="1"/>
      <c r="G295" s="26">
        <f t="shared" si="18"/>
        <v>0</v>
      </c>
    </row>
    <row r="296" spans="1:7" ht="28.8" x14ac:dyDescent="0.3">
      <c r="A296" s="22" t="s">
        <v>652</v>
      </c>
      <c r="B296" s="22" t="s">
        <v>12</v>
      </c>
      <c r="C296" s="23" t="s">
        <v>278</v>
      </c>
      <c r="D296" s="24"/>
      <c r="E296" s="25">
        <v>1</v>
      </c>
      <c r="F296" s="1"/>
      <c r="G296" s="26">
        <f t="shared" si="18"/>
        <v>0</v>
      </c>
    </row>
    <row r="297" spans="1:7" ht="28.8" x14ac:dyDescent="0.3">
      <c r="A297" s="22" t="s">
        <v>653</v>
      </c>
      <c r="B297" s="22" t="s">
        <v>12</v>
      </c>
      <c r="C297" s="23" t="s">
        <v>279</v>
      </c>
      <c r="D297" s="24"/>
      <c r="E297" s="25">
        <v>1</v>
      </c>
      <c r="F297" s="1"/>
      <c r="G297" s="26">
        <f t="shared" si="18"/>
        <v>0</v>
      </c>
    </row>
    <row r="298" spans="1:7" ht="28.8" x14ac:dyDescent="0.3">
      <c r="A298" s="22" t="s">
        <v>654</v>
      </c>
      <c r="B298" s="22" t="s">
        <v>12</v>
      </c>
      <c r="C298" s="23" t="s">
        <v>280</v>
      </c>
      <c r="D298" s="24"/>
      <c r="E298" s="25">
        <v>1</v>
      </c>
      <c r="F298" s="1"/>
      <c r="G298" s="26">
        <f t="shared" si="18"/>
        <v>0</v>
      </c>
    </row>
    <row r="299" spans="1:7" ht="28.8" x14ac:dyDescent="0.3">
      <c r="A299" s="22" t="s">
        <v>655</v>
      </c>
      <c r="B299" s="22" t="s">
        <v>12</v>
      </c>
      <c r="C299" s="23" t="s">
        <v>281</v>
      </c>
      <c r="D299" s="24"/>
      <c r="E299" s="25">
        <v>1</v>
      </c>
      <c r="F299" s="1"/>
      <c r="G299" s="26">
        <f t="shared" si="18"/>
        <v>0</v>
      </c>
    </row>
    <row r="300" spans="1:7" ht="28.8" x14ac:dyDescent="0.3">
      <c r="A300" s="22" t="s">
        <v>656</v>
      </c>
      <c r="B300" s="22" t="s">
        <v>12</v>
      </c>
      <c r="C300" s="23" t="s">
        <v>282</v>
      </c>
      <c r="D300" s="24"/>
      <c r="E300" s="25">
        <v>1</v>
      </c>
      <c r="F300" s="1"/>
      <c r="G300" s="26">
        <f t="shared" si="18"/>
        <v>0</v>
      </c>
    </row>
    <row r="301" spans="1:7" ht="28.8" x14ac:dyDescent="0.3">
      <c r="A301" s="22" t="s">
        <v>657</v>
      </c>
      <c r="B301" s="22" t="s">
        <v>12</v>
      </c>
      <c r="C301" s="23" t="s">
        <v>283</v>
      </c>
      <c r="D301" s="24"/>
      <c r="E301" s="25">
        <v>1</v>
      </c>
      <c r="F301" s="1"/>
      <c r="G301" s="26">
        <f t="shared" si="18"/>
        <v>0</v>
      </c>
    </row>
    <row r="302" spans="1:7" ht="28.8" x14ac:dyDescent="0.3">
      <c r="A302" s="22" t="s">
        <v>658</v>
      </c>
      <c r="B302" s="22" t="s">
        <v>12</v>
      </c>
      <c r="C302" s="23" t="s">
        <v>284</v>
      </c>
      <c r="D302" s="24"/>
      <c r="E302" s="25">
        <v>1</v>
      </c>
      <c r="F302" s="1"/>
      <c r="G302" s="26">
        <f t="shared" si="18"/>
        <v>0</v>
      </c>
    </row>
    <row r="303" spans="1:7" ht="28.8" x14ac:dyDescent="0.3">
      <c r="A303" s="22" t="s">
        <v>659</v>
      </c>
      <c r="B303" s="22" t="s">
        <v>12</v>
      </c>
      <c r="C303" s="23" t="s">
        <v>285</v>
      </c>
      <c r="D303" s="24"/>
      <c r="E303" s="25">
        <v>1</v>
      </c>
      <c r="F303" s="1"/>
      <c r="G303" s="26">
        <f t="shared" si="18"/>
        <v>0</v>
      </c>
    </row>
    <row r="304" spans="1:7" ht="28.8" x14ac:dyDescent="0.3">
      <c r="A304" s="22" t="s">
        <v>660</v>
      </c>
      <c r="B304" s="22" t="s">
        <v>12</v>
      </c>
      <c r="C304" s="23" t="s">
        <v>286</v>
      </c>
      <c r="D304" s="24"/>
      <c r="E304" s="25">
        <v>1</v>
      </c>
      <c r="F304" s="1"/>
      <c r="G304" s="26">
        <f t="shared" si="18"/>
        <v>0</v>
      </c>
    </row>
    <row r="305" spans="1:7" ht="28.8" x14ac:dyDescent="0.3">
      <c r="A305" s="22" t="s">
        <v>661</v>
      </c>
      <c r="B305" s="22" t="s">
        <v>12</v>
      </c>
      <c r="C305" s="23" t="s">
        <v>287</v>
      </c>
      <c r="D305" s="24"/>
      <c r="E305" s="25">
        <v>1</v>
      </c>
      <c r="F305" s="1"/>
      <c r="G305" s="26">
        <f t="shared" si="18"/>
        <v>0</v>
      </c>
    </row>
    <row r="306" spans="1:7" x14ac:dyDescent="0.3">
      <c r="A306" s="31"/>
      <c r="B306" s="31"/>
      <c r="C306" s="32"/>
      <c r="D306" s="33" t="s">
        <v>288</v>
      </c>
      <c r="E306" s="34"/>
      <c r="F306" s="34"/>
      <c r="G306" s="35">
        <f>SUM(G294:G305)</f>
        <v>0</v>
      </c>
    </row>
    <row r="307" spans="1:7" x14ac:dyDescent="0.3">
      <c r="A307" s="36"/>
      <c r="B307" s="36"/>
      <c r="C307" s="37"/>
      <c r="D307" s="38"/>
      <c r="E307" s="39"/>
      <c r="F307" s="39"/>
      <c r="G307" s="40"/>
    </row>
    <row r="308" spans="1:7" ht="28.8" x14ac:dyDescent="0.3">
      <c r="A308" s="41" t="s">
        <v>662</v>
      </c>
      <c r="B308" s="41" t="s">
        <v>9</v>
      </c>
      <c r="C308" s="42" t="s">
        <v>173</v>
      </c>
      <c r="D308" s="43"/>
      <c r="E308" s="44"/>
      <c r="F308" s="44"/>
      <c r="G308" s="45"/>
    </row>
    <row r="309" spans="1:7" ht="28.8" x14ac:dyDescent="0.3">
      <c r="A309" s="22" t="s">
        <v>663</v>
      </c>
      <c r="B309" s="22" t="s">
        <v>12</v>
      </c>
      <c r="C309" s="23" t="s">
        <v>289</v>
      </c>
      <c r="D309" s="24"/>
      <c r="E309" s="25">
        <v>1</v>
      </c>
      <c r="F309" s="1"/>
      <c r="G309" s="26">
        <f t="shared" ref="G309:G317" si="19">+ROUND(E309*F309,2)</f>
        <v>0</v>
      </c>
    </row>
    <row r="310" spans="1:7" ht="28.8" x14ac:dyDescent="0.3">
      <c r="A310" s="22" t="s">
        <v>664</v>
      </c>
      <c r="B310" s="22" t="s">
        <v>12</v>
      </c>
      <c r="C310" s="23" t="s">
        <v>290</v>
      </c>
      <c r="D310" s="24"/>
      <c r="E310" s="25">
        <v>1</v>
      </c>
      <c r="F310" s="1"/>
      <c r="G310" s="26">
        <f t="shared" si="19"/>
        <v>0</v>
      </c>
    </row>
    <row r="311" spans="1:7" ht="28.8" x14ac:dyDescent="0.3">
      <c r="A311" s="22" t="s">
        <v>665</v>
      </c>
      <c r="B311" s="22" t="s">
        <v>12</v>
      </c>
      <c r="C311" s="23" t="s">
        <v>291</v>
      </c>
      <c r="D311" s="24"/>
      <c r="E311" s="25">
        <v>1</v>
      </c>
      <c r="F311" s="1"/>
      <c r="G311" s="26">
        <f t="shared" si="19"/>
        <v>0</v>
      </c>
    </row>
    <row r="312" spans="1:7" ht="28.8" x14ac:dyDescent="0.3">
      <c r="A312" s="22" t="s">
        <v>666</v>
      </c>
      <c r="B312" s="22" t="s">
        <v>12</v>
      </c>
      <c r="C312" s="23" t="s">
        <v>292</v>
      </c>
      <c r="D312" s="24"/>
      <c r="E312" s="25">
        <v>1</v>
      </c>
      <c r="F312" s="1"/>
      <c r="G312" s="26">
        <f t="shared" si="19"/>
        <v>0</v>
      </c>
    </row>
    <row r="313" spans="1:7" ht="28.8" x14ac:dyDescent="0.3">
      <c r="A313" s="22" t="s">
        <v>667</v>
      </c>
      <c r="B313" s="22" t="s">
        <v>12</v>
      </c>
      <c r="C313" s="23" t="s">
        <v>293</v>
      </c>
      <c r="D313" s="24"/>
      <c r="E313" s="25">
        <v>1</v>
      </c>
      <c r="F313" s="1"/>
      <c r="G313" s="26">
        <f t="shared" si="19"/>
        <v>0</v>
      </c>
    </row>
    <row r="314" spans="1:7" ht="28.8" x14ac:dyDescent="0.3">
      <c r="A314" s="22" t="s">
        <v>668</v>
      </c>
      <c r="B314" s="22" t="s">
        <v>12</v>
      </c>
      <c r="C314" s="23" t="s">
        <v>294</v>
      </c>
      <c r="D314" s="24"/>
      <c r="E314" s="25">
        <v>1</v>
      </c>
      <c r="F314" s="1"/>
      <c r="G314" s="26">
        <f t="shared" si="19"/>
        <v>0</v>
      </c>
    </row>
    <row r="315" spans="1:7" ht="28.8" x14ac:dyDescent="0.3">
      <c r="A315" s="22" t="s">
        <v>669</v>
      </c>
      <c r="B315" s="22" t="s">
        <v>12</v>
      </c>
      <c r="C315" s="23" t="s">
        <v>295</v>
      </c>
      <c r="D315" s="24"/>
      <c r="E315" s="25">
        <v>1</v>
      </c>
      <c r="F315" s="1"/>
      <c r="G315" s="26">
        <f t="shared" si="19"/>
        <v>0</v>
      </c>
    </row>
    <row r="316" spans="1:7" ht="28.8" x14ac:dyDescent="0.3">
      <c r="A316" s="22" t="s">
        <v>670</v>
      </c>
      <c r="B316" s="22" t="s">
        <v>12</v>
      </c>
      <c r="C316" s="23" t="s">
        <v>296</v>
      </c>
      <c r="D316" s="24"/>
      <c r="E316" s="25">
        <v>1</v>
      </c>
      <c r="F316" s="1"/>
      <c r="G316" s="26">
        <f t="shared" si="19"/>
        <v>0</v>
      </c>
    </row>
    <row r="317" spans="1:7" ht="28.8" x14ac:dyDescent="0.3">
      <c r="A317" s="22" t="s">
        <v>671</v>
      </c>
      <c r="B317" s="22" t="s">
        <v>12</v>
      </c>
      <c r="C317" s="23" t="s">
        <v>297</v>
      </c>
      <c r="D317" s="24"/>
      <c r="E317" s="25">
        <v>1</v>
      </c>
      <c r="F317" s="1"/>
      <c r="G317" s="26">
        <f t="shared" si="19"/>
        <v>0</v>
      </c>
    </row>
    <row r="318" spans="1:7" x14ac:dyDescent="0.3">
      <c r="A318" s="31"/>
      <c r="B318" s="31"/>
      <c r="C318" s="32"/>
      <c r="D318" s="33" t="s">
        <v>298</v>
      </c>
      <c r="E318" s="34"/>
      <c r="F318" s="34"/>
      <c r="G318" s="35">
        <f>SUM(G309:G317)</f>
        <v>0</v>
      </c>
    </row>
    <row r="319" spans="1:7" x14ac:dyDescent="0.3">
      <c r="A319" s="36"/>
      <c r="B319" s="36"/>
      <c r="C319" s="37"/>
      <c r="D319" s="38"/>
      <c r="E319" s="39"/>
      <c r="F319" s="39"/>
      <c r="G319" s="40"/>
    </row>
    <row r="320" spans="1:7" ht="28.8" x14ac:dyDescent="0.3">
      <c r="A320" s="41" t="s">
        <v>672</v>
      </c>
      <c r="B320" s="41" t="s">
        <v>9</v>
      </c>
      <c r="C320" s="42" t="s">
        <v>197</v>
      </c>
      <c r="D320" s="43"/>
      <c r="E320" s="44"/>
      <c r="F320" s="44"/>
      <c r="G320" s="45"/>
    </row>
    <row r="321" spans="1:7" ht="28.8" x14ac:dyDescent="0.3">
      <c r="A321" s="22" t="s">
        <v>673</v>
      </c>
      <c r="B321" s="22" t="s">
        <v>12</v>
      </c>
      <c r="C321" s="23" t="s">
        <v>299</v>
      </c>
      <c r="D321" s="24"/>
      <c r="E321" s="25">
        <v>1</v>
      </c>
      <c r="F321" s="1"/>
      <c r="G321" s="26">
        <f t="shared" ref="G321:G328" si="20">+ROUND(E321*F321,2)</f>
        <v>0</v>
      </c>
    </row>
    <row r="322" spans="1:7" ht="28.8" x14ac:dyDescent="0.3">
      <c r="A322" s="22" t="s">
        <v>674</v>
      </c>
      <c r="B322" s="22" t="s">
        <v>12</v>
      </c>
      <c r="C322" s="23" t="s">
        <v>300</v>
      </c>
      <c r="D322" s="24"/>
      <c r="E322" s="25">
        <v>1</v>
      </c>
      <c r="F322" s="1"/>
      <c r="G322" s="26">
        <f t="shared" si="20"/>
        <v>0</v>
      </c>
    </row>
    <row r="323" spans="1:7" ht="28.8" x14ac:dyDescent="0.3">
      <c r="A323" s="22" t="s">
        <v>675</v>
      </c>
      <c r="B323" s="22" t="s">
        <v>12</v>
      </c>
      <c r="C323" s="23" t="s">
        <v>301</v>
      </c>
      <c r="D323" s="24"/>
      <c r="E323" s="25">
        <v>1</v>
      </c>
      <c r="F323" s="1"/>
      <c r="G323" s="26">
        <f t="shared" si="20"/>
        <v>0</v>
      </c>
    </row>
    <row r="324" spans="1:7" ht="28.8" x14ac:dyDescent="0.3">
      <c r="A324" s="22" t="s">
        <v>676</v>
      </c>
      <c r="B324" s="22" t="s">
        <v>12</v>
      </c>
      <c r="C324" s="23" t="s">
        <v>302</v>
      </c>
      <c r="D324" s="24"/>
      <c r="E324" s="25">
        <v>1</v>
      </c>
      <c r="F324" s="1"/>
      <c r="G324" s="26">
        <f t="shared" si="20"/>
        <v>0</v>
      </c>
    </row>
    <row r="325" spans="1:7" ht="28.8" x14ac:dyDescent="0.3">
      <c r="A325" s="22" t="s">
        <v>677</v>
      </c>
      <c r="B325" s="22" t="s">
        <v>12</v>
      </c>
      <c r="C325" s="23" t="s">
        <v>303</v>
      </c>
      <c r="D325" s="24"/>
      <c r="E325" s="25">
        <v>1</v>
      </c>
      <c r="F325" s="1"/>
      <c r="G325" s="26">
        <f t="shared" si="20"/>
        <v>0</v>
      </c>
    </row>
    <row r="326" spans="1:7" ht="28.8" x14ac:dyDescent="0.3">
      <c r="A326" s="22" t="s">
        <v>678</v>
      </c>
      <c r="B326" s="22" t="s">
        <v>12</v>
      </c>
      <c r="C326" s="23" t="s">
        <v>304</v>
      </c>
      <c r="D326" s="24"/>
      <c r="E326" s="25">
        <v>1</v>
      </c>
      <c r="F326" s="1"/>
      <c r="G326" s="26">
        <f t="shared" si="20"/>
        <v>0</v>
      </c>
    </row>
    <row r="327" spans="1:7" ht="28.8" x14ac:dyDescent="0.3">
      <c r="A327" s="22" t="s">
        <v>679</v>
      </c>
      <c r="B327" s="22" t="s">
        <v>12</v>
      </c>
      <c r="C327" s="23" t="s">
        <v>305</v>
      </c>
      <c r="D327" s="24"/>
      <c r="E327" s="25">
        <v>1</v>
      </c>
      <c r="F327" s="1"/>
      <c r="G327" s="26">
        <f t="shared" si="20"/>
        <v>0</v>
      </c>
    </row>
    <row r="328" spans="1:7" ht="28.8" x14ac:dyDescent="0.3">
      <c r="A328" s="22" t="s">
        <v>680</v>
      </c>
      <c r="B328" s="22" t="s">
        <v>12</v>
      </c>
      <c r="C328" s="23" t="s">
        <v>306</v>
      </c>
      <c r="D328" s="24"/>
      <c r="E328" s="25">
        <v>1</v>
      </c>
      <c r="F328" s="1"/>
      <c r="G328" s="26">
        <f t="shared" si="20"/>
        <v>0</v>
      </c>
    </row>
    <row r="329" spans="1:7" x14ac:dyDescent="0.3">
      <c r="A329" s="31"/>
      <c r="B329" s="31"/>
      <c r="C329" s="32"/>
      <c r="D329" s="33" t="s">
        <v>307</v>
      </c>
      <c r="E329" s="34"/>
      <c r="F329" s="34"/>
      <c r="G329" s="35">
        <f>SUM(G321:G328)</f>
        <v>0</v>
      </c>
    </row>
    <row r="330" spans="1:7" x14ac:dyDescent="0.3">
      <c r="A330" s="36"/>
      <c r="B330" s="36"/>
      <c r="C330" s="37"/>
      <c r="D330" s="38"/>
      <c r="E330" s="39"/>
      <c r="F330" s="39"/>
      <c r="G330" s="40"/>
    </row>
    <row r="331" spans="1:7" ht="28.8" x14ac:dyDescent="0.3">
      <c r="A331" s="41" t="s">
        <v>681</v>
      </c>
      <c r="B331" s="41" t="s">
        <v>9</v>
      </c>
      <c r="C331" s="42" t="s">
        <v>205</v>
      </c>
      <c r="D331" s="43"/>
      <c r="E331" s="44"/>
      <c r="F331" s="44"/>
      <c r="G331" s="45"/>
    </row>
    <row r="332" spans="1:7" ht="28.8" x14ac:dyDescent="0.3">
      <c r="A332" s="22" t="s">
        <v>682</v>
      </c>
      <c r="B332" s="22" t="s">
        <v>12</v>
      </c>
      <c r="C332" s="23" t="s">
        <v>308</v>
      </c>
      <c r="D332" s="24"/>
      <c r="E332" s="25">
        <v>1</v>
      </c>
      <c r="F332" s="1"/>
      <c r="G332" s="26">
        <f t="shared" ref="G332:G335" si="21">+ROUND(E332*F332,2)</f>
        <v>0</v>
      </c>
    </row>
    <row r="333" spans="1:7" ht="28.8" x14ac:dyDescent="0.3">
      <c r="A333" s="22" t="s">
        <v>683</v>
      </c>
      <c r="B333" s="22" t="s">
        <v>12</v>
      </c>
      <c r="C333" s="23" t="s">
        <v>309</v>
      </c>
      <c r="D333" s="24"/>
      <c r="E333" s="25">
        <v>1</v>
      </c>
      <c r="F333" s="1"/>
      <c r="G333" s="26">
        <f t="shared" si="21"/>
        <v>0</v>
      </c>
    </row>
    <row r="334" spans="1:7" ht="28.8" x14ac:dyDescent="0.3">
      <c r="A334" s="22" t="s">
        <v>684</v>
      </c>
      <c r="B334" s="22" t="s">
        <v>12</v>
      </c>
      <c r="C334" s="23" t="s">
        <v>310</v>
      </c>
      <c r="D334" s="24"/>
      <c r="E334" s="25">
        <v>1</v>
      </c>
      <c r="F334" s="1"/>
      <c r="G334" s="26">
        <f t="shared" si="21"/>
        <v>0</v>
      </c>
    </row>
    <row r="335" spans="1:7" ht="28.8" x14ac:dyDescent="0.3">
      <c r="A335" s="22" t="s">
        <v>685</v>
      </c>
      <c r="B335" s="22" t="s">
        <v>12</v>
      </c>
      <c r="C335" s="23" t="s">
        <v>311</v>
      </c>
      <c r="D335" s="24"/>
      <c r="E335" s="25">
        <v>1</v>
      </c>
      <c r="F335" s="1"/>
      <c r="G335" s="26">
        <f t="shared" si="21"/>
        <v>0</v>
      </c>
    </row>
    <row r="336" spans="1:7" x14ac:dyDescent="0.3">
      <c r="A336" s="31"/>
      <c r="B336" s="31"/>
      <c r="C336" s="32"/>
      <c r="D336" s="33" t="s">
        <v>312</v>
      </c>
      <c r="E336" s="34"/>
      <c r="F336" s="34"/>
      <c r="G336" s="35">
        <f>SUM(G332:G335)</f>
        <v>0</v>
      </c>
    </row>
    <row r="337" spans="1:7" x14ac:dyDescent="0.3">
      <c r="A337" s="36"/>
      <c r="B337" s="36"/>
      <c r="C337" s="37"/>
      <c r="D337" s="38"/>
      <c r="E337" s="39"/>
      <c r="F337" s="39"/>
      <c r="G337" s="40"/>
    </row>
    <row r="338" spans="1:7" ht="28.8" x14ac:dyDescent="0.3">
      <c r="A338" s="41" t="s">
        <v>686</v>
      </c>
      <c r="B338" s="41" t="s">
        <v>9</v>
      </c>
      <c r="C338" s="42" t="s">
        <v>209</v>
      </c>
      <c r="D338" s="43"/>
      <c r="E338" s="44"/>
      <c r="F338" s="44"/>
      <c r="G338" s="45"/>
    </row>
    <row r="339" spans="1:7" ht="28.8" x14ac:dyDescent="0.3">
      <c r="A339" s="22" t="s">
        <v>687</v>
      </c>
      <c r="B339" s="22" t="s">
        <v>12</v>
      </c>
      <c r="C339" s="23" t="s">
        <v>313</v>
      </c>
      <c r="D339" s="24"/>
      <c r="E339" s="25">
        <v>1</v>
      </c>
      <c r="F339" s="1"/>
      <c r="G339" s="26">
        <f t="shared" ref="G339:G345" si="22">+ROUND(E339*F339,2)</f>
        <v>0</v>
      </c>
    </row>
    <row r="340" spans="1:7" ht="28.8" x14ac:dyDescent="0.3">
      <c r="A340" s="22" t="s">
        <v>688</v>
      </c>
      <c r="B340" s="22" t="s">
        <v>12</v>
      </c>
      <c r="C340" s="23" t="s">
        <v>314</v>
      </c>
      <c r="D340" s="24"/>
      <c r="E340" s="25">
        <v>1</v>
      </c>
      <c r="F340" s="1"/>
      <c r="G340" s="26">
        <f t="shared" si="22"/>
        <v>0</v>
      </c>
    </row>
    <row r="341" spans="1:7" ht="28.8" x14ac:dyDescent="0.3">
      <c r="A341" s="22" t="s">
        <v>689</v>
      </c>
      <c r="B341" s="22" t="s">
        <v>12</v>
      </c>
      <c r="C341" s="23" t="s">
        <v>315</v>
      </c>
      <c r="D341" s="24"/>
      <c r="E341" s="25">
        <v>1</v>
      </c>
      <c r="F341" s="1"/>
      <c r="G341" s="26">
        <f t="shared" si="22"/>
        <v>0</v>
      </c>
    </row>
    <row r="342" spans="1:7" ht="28.8" x14ac:dyDescent="0.3">
      <c r="A342" s="22" t="s">
        <v>690</v>
      </c>
      <c r="B342" s="22" t="s">
        <v>12</v>
      </c>
      <c r="C342" s="23" t="s">
        <v>316</v>
      </c>
      <c r="D342" s="24"/>
      <c r="E342" s="25">
        <v>1</v>
      </c>
      <c r="F342" s="1"/>
      <c r="G342" s="26">
        <f t="shared" si="22"/>
        <v>0</v>
      </c>
    </row>
    <row r="343" spans="1:7" ht="28.8" x14ac:dyDescent="0.3">
      <c r="A343" s="22" t="s">
        <v>691</v>
      </c>
      <c r="B343" s="22" t="s">
        <v>12</v>
      </c>
      <c r="C343" s="23" t="s">
        <v>317</v>
      </c>
      <c r="D343" s="24"/>
      <c r="E343" s="25">
        <v>1</v>
      </c>
      <c r="F343" s="1"/>
      <c r="G343" s="26">
        <f t="shared" si="22"/>
        <v>0</v>
      </c>
    </row>
    <row r="344" spans="1:7" ht="28.8" x14ac:dyDescent="0.3">
      <c r="A344" s="22" t="s">
        <v>692</v>
      </c>
      <c r="B344" s="22" t="s">
        <v>12</v>
      </c>
      <c r="C344" s="23" t="s">
        <v>318</v>
      </c>
      <c r="D344" s="24"/>
      <c r="E344" s="25">
        <v>1</v>
      </c>
      <c r="F344" s="1"/>
      <c r="G344" s="26">
        <f t="shared" si="22"/>
        <v>0</v>
      </c>
    </row>
    <row r="345" spans="1:7" ht="28.8" x14ac:dyDescent="0.3">
      <c r="A345" s="22" t="s">
        <v>693</v>
      </c>
      <c r="B345" s="22" t="s">
        <v>12</v>
      </c>
      <c r="C345" s="23" t="s">
        <v>319</v>
      </c>
      <c r="D345" s="24"/>
      <c r="E345" s="25">
        <v>1</v>
      </c>
      <c r="F345" s="1"/>
      <c r="G345" s="26">
        <f t="shared" si="22"/>
        <v>0</v>
      </c>
    </row>
    <row r="346" spans="1:7" x14ac:dyDescent="0.3">
      <c r="A346" s="31"/>
      <c r="B346" s="31"/>
      <c r="C346" s="32"/>
      <c r="D346" s="33" t="s">
        <v>320</v>
      </c>
      <c r="E346" s="34"/>
      <c r="F346" s="34"/>
      <c r="G346" s="35">
        <f>SUM(G339:G345)</f>
        <v>0</v>
      </c>
    </row>
    <row r="347" spans="1:7" x14ac:dyDescent="0.3">
      <c r="A347" s="36"/>
      <c r="B347" s="36"/>
      <c r="C347" s="37"/>
      <c r="D347" s="38"/>
      <c r="E347" s="39"/>
      <c r="F347" s="39"/>
      <c r="G347" s="40"/>
    </row>
    <row r="348" spans="1:7" ht="28.8" x14ac:dyDescent="0.3">
      <c r="A348" s="41" t="s">
        <v>694</v>
      </c>
      <c r="B348" s="41" t="s">
        <v>9</v>
      </c>
      <c r="C348" s="42" t="s">
        <v>220</v>
      </c>
      <c r="D348" s="43"/>
      <c r="E348" s="44"/>
      <c r="F348" s="44"/>
      <c r="G348" s="45"/>
    </row>
    <row r="349" spans="1:7" ht="28.8" x14ac:dyDescent="0.3">
      <c r="A349" s="22" t="s">
        <v>695</v>
      </c>
      <c r="B349" s="22" t="s">
        <v>12</v>
      </c>
      <c r="C349" s="23" t="s">
        <v>321</v>
      </c>
      <c r="D349" s="24"/>
      <c r="E349" s="25">
        <v>1</v>
      </c>
      <c r="F349" s="1"/>
      <c r="G349" s="26">
        <f t="shared" ref="G349:G352" si="23">+ROUND(E349*F349,2)</f>
        <v>0</v>
      </c>
    </row>
    <row r="350" spans="1:7" ht="28.8" x14ac:dyDescent="0.3">
      <c r="A350" s="22" t="s">
        <v>696</v>
      </c>
      <c r="B350" s="22" t="s">
        <v>12</v>
      </c>
      <c r="C350" s="23" t="s">
        <v>322</v>
      </c>
      <c r="D350" s="24"/>
      <c r="E350" s="25">
        <v>1</v>
      </c>
      <c r="F350" s="1"/>
      <c r="G350" s="26">
        <f t="shared" si="23"/>
        <v>0</v>
      </c>
    </row>
    <row r="351" spans="1:7" ht="28.8" x14ac:dyDescent="0.3">
      <c r="A351" s="22" t="s">
        <v>697</v>
      </c>
      <c r="B351" s="22" t="s">
        <v>12</v>
      </c>
      <c r="C351" s="23" t="s">
        <v>323</v>
      </c>
      <c r="D351" s="24"/>
      <c r="E351" s="25">
        <v>1</v>
      </c>
      <c r="F351" s="1"/>
      <c r="G351" s="26">
        <f t="shared" si="23"/>
        <v>0</v>
      </c>
    </row>
    <row r="352" spans="1:7" ht="28.8" x14ac:dyDescent="0.3">
      <c r="A352" s="22" t="s">
        <v>698</v>
      </c>
      <c r="B352" s="22" t="s">
        <v>12</v>
      </c>
      <c r="C352" s="23" t="s">
        <v>324</v>
      </c>
      <c r="D352" s="24"/>
      <c r="E352" s="25">
        <v>1</v>
      </c>
      <c r="F352" s="1"/>
      <c r="G352" s="26">
        <f t="shared" si="23"/>
        <v>0</v>
      </c>
    </row>
    <row r="353" spans="1:7" x14ac:dyDescent="0.3">
      <c r="A353" s="31"/>
      <c r="B353" s="31"/>
      <c r="C353" s="32"/>
      <c r="D353" s="33" t="s">
        <v>325</v>
      </c>
      <c r="E353" s="34"/>
      <c r="F353" s="34"/>
      <c r="G353" s="35">
        <f>SUM(G349:G352)</f>
        <v>0</v>
      </c>
    </row>
    <row r="354" spans="1:7" x14ac:dyDescent="0.3">
      <c r="A354" s="36"/>
      <c r="B354" s="36"/>
      <c r="C354" s="37"/>
      <c r="D354" s="38"/>
      <c r="E354" s="39"/>
      <c r="F354" s="39"/>
      <c r="G354" s="40"/>
    </row>
    <row r="355" spans="1:7" ht="28.8" x14ac:dyDescent="0.3">
      <c r="A355" s="41" t="s">
        <v>699</v>
      </c>
      <c r="B355" s="41" t="s">
        <v>9</v>
      </c>
      <c r="C355" s="42" t="s">
        <v>236</v>
      </c>
      <c r="D355" s="43"/>
      <c r="E355" s="44"/>
      <c r="F355" s="44"/>
      <c r="G355" s="45"/>
    </row>
    <row r="356" spans="1:7" ht="28.8" x14ac:dyDescent="0.3">
      <c r="A356" s="22" t="s">
        <v>700</v>
      </c>
      <c r="B356" s="22" t="s">
        <v>12</v>
      </c>
      <c r="C356" s="23" t="s">
        <v>326</v>
      </c>
      <c r="D356" s="24"/>
      <c r="E356" s="25">
        <v>1</v>
      </c>
      <c r="F356" s="1"/>
      <c r="G356" s="26">
        <f t="shared" ref="G356:G361" si="24">+ROUND(E356*F356,2)</f>
        <v>0</v>
      </c>
    </row>
    <row r="357" spans="1:7" ht="28.8" x14ac:dyDescent="0.3">
      <c r="A357" s="22" t="s">
        <v>701</v>
      </c>
      <c r="B357" s="22" t="s">
        <v>12</v>
      </c>
      <c r="C357" s="23" t="s">
        <v>327</v>
      </c>
      <c r="D357" s="24"/>
      <c r="E357" s="25">
        <v>1</v>
      </c>
      <c r="F357" s="1"/>
      <c r="G357" s="26">
        <f t="shared" si="24"/>
        <v>0</v>
      </c>
    </row>
    <row r="358" spans="1:7" ht="28.8" x14ac:dyDescent="0.3">
      <c r="A358" s="22" t="s">
        <v>702</v>
      </c>
      <c r="B358" s="22" t="s">
        <v>12</v>
      </c>
      <c r="C358" s="23" t="s">
        <v>328</v>
      </c>
      <c r="D358" s="24"/>
      <c r="E358" s="25">
        <v>1</v>
      </c>
      <c r="F358" s="1"/>
      <c r="G358" s="26">
        <f t="shared" si="24"/>
        <v>0</v>
      </c>
    </row>
    <row r="359" spans="1:7" ht="28.8" x14ac:dyDescent="0.3">
      <c r="A359" s="22" t="s">
        <v>703</v>
      </c>
      <c r="B359" s="22" t="s">
        <v>12</v>
      </c>
      <c r="C359" s="23" t="s">
        <v>329</v>
      </c>
      <c r="D359" s="24"/>
      <c r="E359" s="25">
        <v>1</v>
      </c>
      <c r="F359" s="1"/>
      <c r="G359" s="26">
        <f t="shared" si="24"/>
        <v>0</v>
      </c>
    </row>
    <row r="360" spans="1:7" ht="28.8" x14ac:dyDescent="0.3">
      <c r="A360" s="22" t="s">
        <v>704</v>
      </c>
      <c r="B360" s="22" t="s">
        <v>12</v>
      </c>
      <c r="C360" s="23" t="s">
        <v>330</v>
      </c>
      <c r="D360" s="24"/>
      <c r="E360" s="25">
        <v>1</v>
      </c>
      <c r="F360" s="1"/>
      <c r="G360" s="26">
        <f t="shared" si="24"/>
        <v>0</v>
      </c>
    </row>
    <row r="361" spans="1:7" ht="28.8" x14ac:dyDescent="0.3">
      <c r="A361" s="22" t="s">
        <v>705</v>
      </c>
      <c r="B361" s="22" t="s">
        <v>12</v>
      </c>
      <c r="C361" s="23" t="s">
        <v>331</v>
      </c>
      <c r="D361" s="24"/>
      <c r="E361" s="25">
        <v>1</v>
      </c>
      <c r="F361" s="1"/>
      <c r="G361" s="26">
        <f t="shared" si="24"/>
        <v>0</v>
      </c>
    </row>
    <row r="362" spans="1:7" x14ac:dyDescent="0.3">
      <c r="A362" s="31"/>
      <c r="B362" s="31"/>
      <c r="C362" s="32"/>
      <c r="D362" s="33" t="s">
        <v>332</v>
      </c>
      <c r="E362" s="34"/>
      <c r="F362" s="34"/>
      <c r="G362" s="35">
        <f>SUM(G356:G361)</f>
        <v>0</v>
      </c>
    </row>
    <row r="363" spans="1:7" x14ac:dyDescent="0.3">
      <c r="A363" s="36"/>
      <c r="B363" s="36"/>
      <c r="C363" s="37"/>
      <c r="D363" s="38"/>
      <c r="E363" s="39"/>
      <c r="F363" s="39"/>
      <c r="G363" s="40"/>
    </row>
    <row r="364" spans="1:7" x14ac:dyDescent="0.3">
      <c r="A364" s="41" t="s">
        <v>706</v>
      </c>
      <c r="B364" s="41" t="s">
        <v>9</v>
      </c>
      <c r="C364" s="42" t="s">
        <v>333</v>
      </c>
      <c r="D364" s="43"/>
      <c r="E364" s="44"/>
      <c r="F364" s="44"/>
      <c r="G364" s="45"/>
    </row>
    <row r="365" spans="1:7" ht="28.8" x14ac:dyDescent="0.3">
      <c r="A365" s="22" t="s">
        <v>707</v>
      </c>
      <c r="B365" s="22" t="s">
        <v>12</v>
      </c>
      <c r="C365" s="23" t="s">
        <v>334</v>
      </c>
      <c r="D365" s="24"/>
      <c r="E365" s="25">
        <v>1</v>
      </c>
      <c r="F365" s="1"/>
      <c r="G365" s="26">
        <f t="shared" ref="G365:G375" si="25">+ROUND(E365*F365,2)</f>
        <v>0</v>
      </c>
    </row>
    <row r="366" spans="1:7" ht="28.8" x14ac:dyDescent="0.3">
      <c r="A366" s="22" t="s">
        <v>708</v>
      </c>
      <c r="B366" s="22" t="s">
        <v>12</v>
      </c>
      <c r="C366" s="23" t="s">
        <v>335</v>
      </c>
      <c r="D366" s="24"/>
      <c r="E366" s="25">
        <v>1</v>
      </c>
      <c r="F366" s="1"/>
      <c r="G366" s="26">
        <f t="shared" si="25"/>
        <v>0</v>
      </c>
    </row>
    <row r="367" spans="1:7" ht="28.8" x14ac:dyDescent="0.3">
      <c r="A367" s="22" t="s">
        <v>709</v>
      </c>
      <c r="B367" s="22" t="s">
        <v>12</v>
      </c>
      <c r="C367" s="23" t="s">
        <v>336</v>
      </c>
      <c r="D367" s="24"/>
      <c r="E367" s="25">
        <v>1</v>
      </c>
      <c r="F367" s="1"/>
      <c r="G367" s="26">
        <f t="shared" si="25"/>
        <v>0</v>
      </c>
    </row>
    <row r="368" spans="1:7" ht="28.8" x14ac:dyDescent="0.3">
      <c r="A368" s="22" t="s">
        <v>710</v>
      </c>
      <c r="B368" s="22" t="s">
        <v>12</v>
      </c>
      <c r="C368" s="23" t="s">
        <v>337</v>
      </c>
      <c r="D368" s="24"/>
      <c r="E368" s="25">
        <v>1</v>
      </c>
      <c r="F368" s="1"/>
      <c r="G368" s="26">
        <f t="shared" si="25"/>
        <v>0</v>
      </c>
    </row>
    <row r="369" spans="1:7" ht="28.8" x14ac:dyDescent="0.3">
      <c r="A369" s="22" t="s">
        <v>711</v>
      </c>
      <c r="B369" s="22" t="s">
        <v>12</v>
      </c>
      <c r="C369" s="23" t="s">
        <v>338</v>
      </c>
      <c r="D369" s="24"/>
      <c r="E369" s="25">
        <v>1</v>
      </c>
      <c r="F369" s="1"/>
      <c r="G369" s="26">
        <f t="shared" si="25"/>
        <v>0</v>
      </c>
    </row>
    <row r="370" spans="1:7" ht="28.8" x14ac:dyDescent="0.3">
      <c r="A370" s="22" t="s">
        <v>712</v>
      </c>
      <c r="B370" s="22" t="s">
        <v>12</v>
      </c>
      <c r="C370" s="23" t="s">
        <v>339</v>
      </c>
      <c r="D370" s="24"/>
      <c r="E370" s="25">
        <v>1</v>
      </c>
      <c r="F370" s="1"/>
      <c r="G370" s="26">
        <f t="shared" si="25"/>
        <v>0</v>
      </c>
    </row>
    <row r="371" spans="1:7" ht="28.8" x14ac:dyDescent="0.3">
      <c r="A371" s="22" t="s">
        <v>713</v>
      </c>
      <c r="B371" s="22" t="s">
        <v>12</v>
      </c>
      <c r="C371" s="23" t="s">
        <v>340</v>
      </c>
      <c r="D371" s="24"/>
      <c r="E371" s="25">
        <v>1</v>
      </c>
      <c r="F371" s="1"/>
      <c r="G371" s="26">
        <f t="shared" si="25"/>
        <v>0</v>
      </c>
    </row>
    <row r="372" spans="1:7" ht="28.8" x14ac:dyDescent="0.3">
      <c r="A372" s="22" t="s">
        <v>714</v>
      </c>
      <c r="B372" s="22" t="s">
        <v>12</v>
      </c>
      <c r="C372" s="23" t="s">
        <v>341</v>
      </c>
      <c r="D372" s="24"/>
      <c r="E372" s="25">
        <v>1</v>
      </c>
      <c r="F372" s="1"/>
      <c r="G372" s="26">
        <f t="shared" si="25"/>
        <v>0</v>
      </c>
    </row>
    <row r="373" spans="1:7" ht="28.8" x14ac:dyDescent="0.3">
      <c r="A373" s="22" t="s">
        <v>715</v>
      </c>
      <c r="B373" s="22" t="s">
        <v>12</v>
      </c>
      <c r="C373" s="23" t="s">
        <v>342</v>
      </c>
      <c r="D373" s="24"/>
      <c r="E373" s="25">
        <v>1</v>
      </c>
      <c r="F373" s="1"/>
      <c r="G373" s="26">
        <f t="shared" si="25"/>
        <v>0</v>
      </c>
    </row>
    <row r="374" spans="1:7" ht="28.8" x14ac:dyDescent="0.3">
      <c r="A374" s="22" t="s">
        <v>716</v>
      </c>
      <c r="B374" s="22" t="s">
        <v>12</v>
      </c>
      <c r="C374" s="23" t="s">
        <v>343</v>
      </c>
      <c r="D374" s="24"/>
      <c r="E374" s="25">
        <v>1</v>
      </c>
      <c r="F374" s="1"/>
      <c r="G374" s="26">
        <f t="shared" si="25"/>
        <v>0</v>
      </c>
    </row>
    <row r="375" spans="1:7" ht="28.8" x14ac:dyDescent="0.3">
      <c r="A375" s="22" t="s">
        <v>717</v>
      </c>
      <c r="B375" s="22" t="s">
        <v>12</v>
      </c>
      <c r="C375" s="23" t="s">
        <v>344</v>
      </c>
      <c r="D375" s="24"/>
      <c r="E375" s="25">
        <v>1</v>
      </c>
      <c r="F375" s="1"/>
      <c r="G375" s="26">
        <f t="shared" si="25"/>
        <v>0</v>
      </c>
    </row>
    <row r="376" spans="1:7" x14ac:dyDescent="0.3">
      <c r="A376" s="31"/>
      <c r="B376" s="31"/>
      <c r="C376" s="32"/>
      <c r="D376" s="33" t="s">
        <v>345</v>
      </c>
      <c r="E376" s="34"/>
      <c r="F376" s="34"/>
      <c r="G376" s="35">
        <f>SUM(G365:G375)</f>
        <v>0</v>
      </c>
    </row>
    <row r="377" spans="1:7" x14ac:dyDescent="0.3">
      <c r="A377" s="36"/>
      <c r="B377" s="36"/>
      <c r="C377" s="37"/>
      <c r="D377" s="38"/>
      <c r="E377" s="39"/>
      <c r="F377" s="39"/>
      <c r="G377" s="40"/>
    </row>
    <row r="378" spans="1:7" x14ac:dyDescent="0.3">
      <c r="A378" s="31"/>
      <c r="B378" s="31"/>
      <c r="C378" s="32"/>
      <c r="D378" s="33" t="s">
        <v>346</v>
      </c>
      <c r="E378" s="47"/>
      <c r="F378" s="34"/>
      <c r="G378" s="35">
        <f>+G376+G362+G353+G346+G336+G329+G318+G306+G291+G275+G269</f>
        <v>0</v>
      </c>
    </row>
    <row r="379" spans="1:7" x14ac:dyDescent="0.3">
      <c r="A379" s="36"/>
      <c r="B379" s="36"/>
      <c r="C379" s="37"/>
      <c r="D379" s="38"/>
      <c r="E379" s="39"/>
      <c r="F379" s="39"/>
      <c r="G379" s="40"/>
    </row>
    <row r="380" spans="1:7" x14ac:dyDescent="0.3">
      <c r="A380" s="11" t="s">
        <v>718</v>
      </c>
      <c r="B380" s="11" t="s">
        <v>9</v>
      </c>
      <c r="C380" s="12" t="s">
        <v>347</v>
      </c>
      <c r="D380" s="13"/>
      <c r="E380" s="14"/>
      <c r="F380" s="15"/>
      <c r="G380" s="16"/>
    </row>
    <row r="381" spans="1:7" ht="28.8" x14ac:dyDescent="0.3">
      <c r="A381" s="48" t="s">
        <v>719</v>
      </c>
      <c r="B381" s="48" t="s">
        <v>9</v>
      </c>
      <c r="C381" s="49" t="s">
        <v>10</v>
      </c>
      <c r="D381" s="50"/>
      <c r="E381" s="51"/>
      <c r="F381" s="51"/>
      <c r="G381" s="52"/>
    </row>
    <row r="382" spans="1:7" ht="28.8" x14ac:dyDescent="0.3">
      <c r="A382" s="22" t="s">
        <v>720</v>
      </c>
      <c r="B382" s="22" t="s">
        <v>12</v>
      </c>
      <c r="C382" s="23" t="s">
        <v>348</v>
      </c>
      <c r="D382" s="24"/>
      <c r="E382" s="25">
        <v>1</v>
      </c>
      <c r="F382" s="1"/>
      <c r="G382" s="26">
        <f t="shared" ref="G382:G384" si="26">+ROUND(E382*F382,2)</f>
        <v>0</v>
      </c>
    </row>
    <row r="383" spans="1:7" ht="28.8" x14ac:dyDescent="0.3">
      <c r="A383" s="22" t="s">
        <v>721</v>
      </c>
      <c r="B383" s="22" t="s">
        <v>12</v>
      </c>
      <c r="C383" s="23" t="s">
        <v>349</v>
      </c>
      <c r="D383" s="24"/>
      <c r="E383" s="25">
        <v>1</v>
      </c>
      <c r="F383" s="1"/>
      <c r="G383" s="26">
        <f t="shared" si="26"/>
        <v>0</v>
      </c>
    </row>
    <row r="384" spans="1:7" ht="28.8" x14ac:dyDescent="0.3">
      <c r="A384" s="22" t="s">
        <v>722</v>
      </c>
      <c r="B384" s="22" t="s">
        <v>12</v>
      </c>
      <c r="C384" s="23" t="s">
        <v>350</v>
      </c>
      <c r="D384" s="24"/>
      <c r="E384" s="25">
        <v>1</v>
      </c>
      <c r="F384" s="1"/>
      <c r="G384" s="26">
        <f t="shared" si="26"/>
        <v>0</v>
      </c>
    </row>
    <row r="385" spans="1:7" x14ac:dyDescent="0.3">
      <c r="A385" s="31"/>
      <c r="B385" s="31"/>
      <c r="C385" s="32"/>
      <c r="D385" s="33" t="s">
        <v>351</v>
      </c>
      <c r="E385" s="34"/>
      <c r="F385" s="34"/>
      <c r="G385" s="35">
        <f>SUM(G382:G384)</f>
        <v>0</v>
      </c>
    </row>
    <row r="386" spans="1:7" x14ac:dyDescent="0.3">
      <c r="A386" s="36"/>
      <c r="B386" s="36"/>
      <c r="C386" s="37"/>
      <c r="D386" s="38"/>
      <c r="E386" s="39"/>
      <c r="F386" s="39"/>
      <c r="G386" s="40"/>
    </row>
    <row r="387" spans="1:7" ht="28.8" x14ac:dyDescent="0.3">
      <c r="A387" s="41" t="s">
        <v>723</v>
      </c>
      <c r="B387" s="41" t="s">
        <v>9</v>
      </c>
      <c r="C387" s="42" t="s">
        <v>15</v>
      </c>
      <c r="D387" s="43"/>
      <c r="E387" s="44"/>
      <c r="F387" s="44"/>
      <c r="G387" s="45"/>
    </row>
    <row r="388" spans="1:7" ht="28.8" x14ac:dyDescent="0.3">
      <c r="A388" s="22" t="s">
        <v>724</v>
      </c>
      <c r="B388" s="22" t="s">
        <v>12</v>
      </c>
      <c r="C388" s="23" t="s">
        <v>352</v>
      </c>
      <c r="D388" s="24"/>
      <c r="E388" s="25">
        <v>1</v>
      </c>
      <c r="F388" s="1"/>
      <c r="G388" s="26">
        <f t="shared" ref="G388:G389" si="27">+ROUND(E388*F388,2)</f>
        <v>0</v>
      </c>
    </row>
    <row r="389" spans="1:7" ht="28.8" x14ac:dyDescent="0.3">
      <c r="A389" s="22" t="s">
        <v>725</v>
      </c>
      <c r="B389" s="22" t="s">
        <v>12</v>
      </c>
      <c r="C389" s="23" t="s">
        <v>353</v>
      </c>
      <c r="D389" s="24"/>
      <c r="E389" s="25">
        <v>1</v>
      </c>
      <c r="F389" s="1"/>
      <c r="G389" s="26">
        <f t="shared" si="27"/>
        <v>0</v>
      </c>
    </row>
    <row r="390" spans="1:7" x14ac:dyDescent="0.3">
      <c r="A390" s="31"/>
      <c r="B390" s="31"/>
      <c r="C390" s="32"/>
      <c r="D390" s="33" t="s">
        <v>354</v>
      </c>
      <c r="E390" s="34"/>
      <c r="F390" s="34"/>
      <c r="G390" s="35">
        <f>SUM(G388:G389)</f>
        <v>0</v>
      </c>
    </row>
    <row r="391" spans="1:7" x14ac:dyDescent="0.3">
      <c r="A391" s="36"/>
      <c r="B391" s="36"/>
      <c r="C391" s="37"/>
      <c r="D391" s="38"/>
      <c r="E391" s="39"/>
      <c r="F391" s="39"/>
      <c r="G391" s="40"/>
    </row>
    <row r="392" spans="1:7" ht="28.8" x14ac:dyDescent="0.3">
      <c r="A392" s="41" t="s">
        <v>726</v>
      </c>
      <c r="B392" s="41" t="s">
        <v>9</v>
      </c>
      <c r="C392" s="42" t="s">
        <v>19</v>
      </c>
      <c r="D392" s="43"/>
      <c r="E392" s="44"/>
      <c r="F392" s="44"/>
      <c r="G392" s="45"/>
    </row>
    <row r="393" spans="1:7" ht="28.8" x14ac:dyDescent="0.3">
      <c r="A393" s="22" t="s">
        <v>727</v>
      </c>
      <c r="B393" s="22" t="s">
        <v>12</v>
      </c>
      <c r="C393" s="23" t="s">
        <v>355</v>
      </c>
      <c r="D393" s="24"/>
      <c r="E393" s="25">
        <v>1</v>
      </c>
      <c r="F393" s="1"/>
      <c r="G393" s="26">
        <f t="shared" ref="G393:G395" si="28">+ROUND(E393*F393,2)</f>
        <v>0</v>
      </c>
    </row>
    <row r="394" spans="1:7" ht="28.8" x14ac:dyDescent="0.3">
      <c r="A394" s="22" t="s">
        <v>728</v>
      </c>
      <c r="B394" s="22" t="s">
        <v>12</v>
      </c>
      <c r="C394" s="23" t="s">
        <v>356</v>
      </c>
      <c r="D394" s="24"/>
      <c r="E394" s="25">
        <v>1</v>
      </c>
      <c r="F394" s="1"/>
      <c r="G394" s="26">
        <f t="shared" si="28"/>
        <v>0</v>
      </c>
    </row>
    <row r="395" spans="1:7" ht="28.8" x14ac:dyDescent="0.3">
      <c r="A395" s="22" t="s">
        <v>729</v>
      </c>
      <c r="B395" s="22" t="s">
        <v>12</v>
      </c>
      <c r="C395" s="23" t="s">
        <v>357</v>
      </c>
      <c r="D395" s="24"/>
      <c r="E395" s="25">
        <v>1</v>
      </c>
      <c r="F395" s="1"/>
      <c r="G395" s="26">
        <f t="shared" si="28"/>
        <v>0</v>
      </c>
    </row>
    <row r="396" spans="1:7" x14ac:dyDescent="0.3">
      <c r="A396" s="31"/>
      <c r="B396" s="31"/>
      <c r="C396" s="32"/>
      <c r="D396" s="33" t="s">
        <v>358</v>
      </c>
      <c r="E396" s="34"/>
      <c r="F396" s="34"/>
      <c r="G396" s="35">
        <f>SUM(G393:G395)</f>
        <v>0</v>
      </c>
    </row>
    <row r="397" spans="1:7" x14ac:dyDescent="0.3">
      <c r="A397" s="36"/>
      <c r="B397" s="36"/>
      <c r="C397" s="37"/>
      <c r="D397" s="38"/>
      <c r="E397" s="39"/>
      <c r="F397" s="39"/>
      <c r="G397" s="40"/>
    </row>
    <row r="398" spans="1:7" x14ac:dyDescent="0.3">
      <c r="A398" s="41" t="s">
        <v>730</v>
      </c>
      <c r="B398" s="41" t="s">
        <v>9</v>
      </c>
      <c r="C398" s="42" t="s">
        <v>102</v>
      </c>
      <c r="D398" s="43"/>
      <c r="E398" s="44"/>
      <c r="F398" s="44"/>
      <c r="G398" s="45"/>
    </row>
    <row r="399" spans="1:7" ht="28.8" x14ac:dyDescent="0.3">
      <c r="A399" s="22" t="s">
        <v>731</v>
      </c>
      <c r="B399" s="22" t="s">
        <v>12</v>
      </c>
      <c r="C399" s="23" t="s">
        <v>359</v>
      </c>
      <c r="D399" s="24"/>
      <c r="E399" s="25">
        <v>1</v>
      </c>
      <c r="F399" s="1"/>
      <c r="G399" s="26">
        <f t="shared" ref="G399:G401" si="29">+ROUND(E399*F399,2)</f>
        <v>0</v>
      </c>
    </row>
    <row r="400" spans="1:7" ht="28.8" x14ac:dyDescent="0.3">
      <c r="A400" s="22" t="s">
        <v>732</v>
      </c>
      <c r="B400" s="22" t="s">
        <v>12</v>
      </c>
      <c r="C400" s="23" t="s">
        <v>360</v>
      </c>
      <c r="D400" s="24"/>
      <c r="E400" s="25">
        <v>1</v>
      </c>
      <c r="F400" s="1"/>
      <c r="G400" s="26">
        <f t="shared" si="29"/>
        <v>0</v>
      </c>
    </row>
    <row r="401" spans="1:7" ht="28.8" x14ac:dyDescent="0.3">
      <c r="A401" s="22" t="s">
        <v>733</v>
      </c>
      <c r="B401" s="22" t="s">
        <v>12</v>
      </c>
      <c r="C401" s="23" t="s">
        <v>361</v>
      </c>
      <c r="D401" s="24"/>
      <c r="E401" s="25">
        <v>1</v>
      </c>
      <c r="F401" s="1"/>
      <c r="G401" s="26">
        <f t="shared" si="29"/>
        <v>0</v>
      </c>
    </row>
    <row r="402" spans="1:7" x14ac:dyDescent="0.3">
      <c r="A402" s="31"/>
      <c r="B402" s="31"/>
      <c r="C402" s="32"/>
      <c r="D402" s="33" t="s">
        <v>362</v>
      </c>
      <c r="E402" s="34"/>
      <c r="F402" s="34"/>
      <c r="G402" s="35">
        <f>SUM(G399:G401)</f>
        <v>0</v>
      </c>
    </row>
    <row r="403" spans="1:7" x14ac:dyDescent="0.3">
      <c r="A403" s="36"/>
      <c r="B403" s="36"/>
      <c r="C403" s="37"/>
      <c r="D403" s="38"/>
      <c r="E403" s="39"/>
      <c r="F403" s="39"/>
      <c r="G403" s="40"/>
    </row>
    <row r="404" spans="1:7" ht="28.8" x14ac:dyDescent="0.3">
      <c r="A404" s="41" t="s">
        <v>734</v>
      </c>
      <c r="B404" s="41" t="s">
        <v>9</v>
      </c>
      <c r="C404" s="42" t="s">
        <v>173</v>
      </c>
      <c r="D404" s="43"/>
      <c r="E404" s="44"/>
      <c r="F404" s="44"/>
      <c r="G404" s="45"/>
    </row>
    <row r="405" spans="1:7" ht="28.8" x14ac:dyDescent="0.3">
      <c r="A405" s="22" t="s">
        <v>735</v>
      </c>
      <c r="B405" s="22" t="s">
        <v>12</v>
      </c>
      <c r="C405" s="23" t="s">
        <v>363</v>
      </c>
      <c r="D405" s="24"/>
      <c r="E405" s="25">
        <v>1</v>
      </c>
      <c r="F405" s="1"/>
      <c r="G405" s="26">
        <f t="shared" ref="G405:G407" si="30">+ROUND(E405*F405,2)</f>
        <v>0</v>
      </c>
    </row>
    <row r="406" spans="1:7" ht="28.8" x14ac:dyDescent="0.3">
      <c r="A406" s="22" t="s">
        <v>736</v>
      </c>
      <c r="B406" s="22" t="s">
        <v>12</v>
      </c>
      <c r="C406" s="23" t="s">
        <v>364</v>
      </c>
      <c r="D406" s="24"/>
      <c r="E406" s="25">
        <v>1</v>
      </c>
      <c r="F406" s="1"/>
      <c r="G406" s="26">
        <f t="shared" si="30"/>
        <v>0</v>
      </c>
    </row>
    <row r="407" spans="1:7" ht="28.8" x14ac:dyDescent="0.3">
      <c r="A407" s="22" t="s">
        <v>737</v>
      </c>
      <c r="B407" s="22" t="s">
        <v>12</v>
      </c>
      <c r="C407" s="23" t="s">
        <v>365</v>
      </c>
      <c r="D407" s="24"/>
      <c r="E407" s="25">
        <v>1</v>
      </c>
      <c r="F407" s="1"/>
      <c r="G407" s="26">
        <f t="shared" si="30"/>
        <v>0</v>
      </c>
    </row>
    <row r="408" spans="1:7" x14ac:dyDescent="0.3">
      <c r="A408" s="31"/>
      <c r="B408" s="31"/>
      <c r="C408" s="32"/>
      <c r="D408" s="33" t="s">
        <v>366</v>
      </c>
      <c r="E408" s="34"/>
      <c r="F408" s="34"/>
      <c r="G408" s="35">
        <f>SUM(G405:G407)</f>
        <v>0</v>
      </c>
    </row>
    <row r="409" spans="1:7" x14ac:dyDescent="0.3">
      <c r="A409" s="36"/>
      <c r="B409" s="36"/>
      <c r="C409" s="37"/>
      <c r="D409" s="38"/>
      <c r="E409" s="39"/>
      <c r="F409" s="39"/>
      <c r="G409" s="40"/>
    </row>
    <row r="410" spans="1:7" ht="28.8" x14ac:dyDescent="0.3">
      <c r="A410" s="41" t="s">
        <v>738</v>
      </c>
      <c r="B410" s="41" t="s">
        <v>9</v>
      </c>
      <c r="C410" s="42" t="s">
        <v>197</v>
      </c>
      <c r="D410" s="43"/>
      <c r="E410" s="44"/>
      <c r="F410" s="44"/>
      <c r="G410" s="45"/>
    </row>
    <row r="411" spans="1:7" ht="28.8" x14ac:dyDescent="0.3">
      <c r="A411" s="22" t="s">
        <v>739</v>
      </c>
      <c r="B411" s="22" t="s">
        <v>12</v>
      </c>
      <c r="C411" s="23" t="s">
        <v>367</v>
      </c>
      <c r="D411" s="24"/>
      <c r="E411" s="25">
        <v>1</v>
      </c>
      <c r="F411" s="1"/>
      <c r="G411" s="26">
        <f t="shared" ref="G411:G415" si="31">+ROUND(E411*F411,2)</f>
        <v>0</v>
      </c>
    </row>
    <row r="412" spans="1:7" ht="28.8" x14ac:dyDescent="0.3">
      <c r="A412" s="22" t="s">
        <v>740</v>
      </c>
      <c r="B412" s="22" t="s">
        <v>12</v>
      </c>
      <c r="C412" s="23" t="s">
        <v>368</v>
      </c>
      <c r="D412" s="24"/>
      <c r="E412" s="25">
        <v>1</v>
      </c>
      <c r="F412" s="1"/>
      <c r="G412" s="26">
        <f t="shared" si="31"/>
        <v>0</v>
      </c>
    </row>
    <row r="413" spans="1:7" ht="28.8" x14ac:dyDescent="0.3">
      <c r="A413" s="22" t="s">
        <v>741</v>
      </c>
      <c r="B413" s="22" t="s">
        <v>12</v>
      </c>
      <c r="C413" s="23" t="s">
        <v>369</v>
      </c>
      <c r="D413" s="24"/>
      <c r="E413" s="25">
        <v>1</v>
      </c>
      <c r="F413" s="1"/>
      <c r="G413" s="26">
        <f t="shared" si="31"/>
        <v>0</v>
      </c>
    </row>
    <row r="414" spans="1:7" ht="28.8" x14ac:dyDescent="0.3">
      <c r="A414" s="22" t="s">
        <v>742</v>
      </c>
      <c r="B414" s="22" t="s">
        <v>12</v>
      </c>
      <c r="C414" s="23" t="s">
        <v>370</v>
      </c>
      <c r="D414" s="24"/>
      <c r="E414" s="25">
        <v>1</v>
      </c>
      <c r="F414" s="1"/>
      <c r="G414" s="26">
        <f t="shared" si="31"/>
        <v>0</v>
      </c>
    </row>
    <row r="415" spans="1:7" ht="28.8" x14ac:dyDescent="0.3">
      <c r="A415" s="22" t="s">
        <v>743</v>
      </c>
      <c r="B415" s="22" t="s">
        <v>12</v>
      </c>
      <c r="C415" s="23" t="s">
        <v>371</v>
      </c>
      <c r="D415" s="24"/>
      <c r="E415" s="25">
        <v>1</v>
      </c>
      <c r="F415" s="1"/>
      <c r="G415" s="26">
        <f t="shared" si="31"/>
        <v>0</v>
      </c>
    </row>
    <row r="416" spans="1:7" x14ac:dyDescent="0.3">
      <c r="A416" s="31"/>
      <c r="B416" s="31"/>
      <c r="C416" s="32"/>
      <c r="D416" s="33" t="s">
        <v>372</v>
      </c>
      <c r="E416" s="34"/>
      <c r="F416" s="34"/>
      <c r="G416" s="35">
        <f>SUM(G411:G415)</f>
        <v>0</v>
      </c>
    </row>
    <row r="417" spans="1:7" x14ac:dyDescent="0.3">
      <c r="A417" s="36"/>
      <c r="B417" s="36"/>
      <c r="C417" s="37"/>
      <c r="D417" s="38"/>
      <c r="E417" s="39"/>
      <c r="F417" s="39"/>
      <c r="G417" s="40"/>
    </row>
    <row r="418" spans="1:7" x14ac:dyDescent="0.3">
      <c r="A418" s="41" t="s">
        <v>744</v>
      </c>
      <c r="B418" s="41" t="s">
        <v>9</v>
      </c>
      <c r="C418" s="42" t="s">
        <v>373</v>
      </c>
      <c r="D418" s="43"/>
      <c r="E418" s="44"/>
      <c r="F418" s="44"/>
      <c r="G418" s="45"/>
    </row>
    <row r="419" spans="1:7" ht="28.8" x14ac:dyDescent="0.3">
      <c r="A419" s="22" t="s">
        <v>745</v>
      </c>
      <c r="B419" s="22" t="s">
        <v>12</v>
      </c>
      <c r="C419" s="23" t="s">
        <v>374</v>
      </c>
      <c r="D419" s="24"/>
      <c r="E419" s="25">
        <v>1</v>
      </c>
      <c r="F419" s="1"/>
      <c r="G419" s="26">
        <f t="shared" ref="G419:G422" si="32">+ROUND(E419*F419,2)</f>
        <v>0</v>
      </c>
    </row>
    <row r="420" spans="1:7" ht="28.8" x14ac:dyDescent="0.3">
      <c r="A420" s="22" t="s">
        <v>746</v>
      </c>
      <c r="B420" s="22" t="s">
        <v>12</v>
      </c>
      <c r="C420" s="23" t="s">
        <v>375</v>
      </c>
      <c r="D420" s="24"/>
      <c r="E420" s="25">
        <v>1</v>
      </c>
      <c r="F420" s="1"/>
      <c r="G420" s="26">
        <f t="shared" si="32"/>
        <v>0</v>
      </c>
    </row>
    <row r="421" spans="1:7" ht="28.8" x14ac:dyDescent="0.3">
      <c r="A421" s="22" t="s">
        <v>747</v>
      </c>
      <c r="B421" s="22" t="s">
        <v>12</v>
      </c>
      <c r="C421" s="23" t="s">
        <v>376</v>
      </c>
      <c r="D421" s="24"/>
      <c r="E421" s="25">
        <v>1</v>
      </c>
      <c r="F421" s="1"/>
      <c r="G421" s="26">
        <f t="shared" si="32"/>
        <v>0</v>
      </c>
    </row>
    <row r="422" spans="1:7" ht="28.8" x14ac:dyDescent="0.3">
      <c r="A422" s="22" t="s">
        <v>748</v>
      </c>
      <c r="B422" s="22" t="s">
        <v>12</v>
      </c>
      <c r="C422" s="23" t="s">
        <v>377</v>
      </c>
      <c r="D422" s="24"/>
      <c r="E422" s="25">
        <v>1</v>
      </c>
      <c r="F422" s="1"/>
      <c r="G422" s="26">
        <f t="shared" si="32"/>
        <v>0</v>
      </c>
    </row>
    <row r="423" spans="1:7" x14ac:dyDescent="0.3">
      <c r="A423" s="31"/>
      <c r="B423" s="31"/>
      <c r="C423" s="32"/>
      <c r="D423" s="33" t="s">
        <v>378</v>
      </c>
      <c r="E423" s="34"/>
      <c r="F423" s="34"/>
      <c r="G423" s="35">
        <f>SUM(G419:G422)</f>
        <v>0</v>
      </c>
    </row>
    <row r="424" spans="1:7" x14ac:dyDescent="0.3">
      <c r="A424" s="36"/>
      <c r="B424" s="36"/>
      <c r="C424" s="37"/>
      <c r="D424" s="38"/>
      <c r="E424" s="39"/>
      <c r="F424" s="39"/>
      <c r="G424" s="40"/>
    </row>
    <row r="425" spans="1:7" x14ac:dyDescent="0.3">
      <c r="A425" s="41" t="s">
        <v>749</v>
      </c>
      <c r="B425" s="41" t="s">
        <v>9</v>
      </c>
      <c r="C425" s="42" t="s">
        <v>333</v>
      </c>
      <c r="D425" s="43"/>
      <c r="E425" s="44"/>
      <c r="F425" s="44"/>
      <c r="G425" s="45"/>
    </row>
    <row r="426" spans="1:7" ht="28.8" x14ac:dyDescent="0.3">
      <c r="A426" s="22" t="s">
        <v>750</v>
      </c>
      <c r="B426" s="22" t="s">
        <v>12</v>
      </c>
      <c r="C426" s="23" t="s">
        <v>379</v>
      </c>
      <c r="D426" s="24"/>
      <c r="E426" s="25">
        <v>1</v>
      </c>
      <c r="F426" s="1"/>
      <c r="G426" s="26">
        <f t="shared" ref="G426:G428" si="33">+ROUND(E426*F426,2)</f>
        <v>0</v>
      </c>
    </row>
    <row r="427" spans="1:7" ht="28.8" x14ac:dyDescent="0.3">
      <c r="A427" s="22" t="s">
        <v>751</v>
      </c>
      <c r="B427" s="22" t="s">
        <v>12</v>
      </c>
      <c r="C427" s="23" t="s">
        <v>380</v>
      </c>
      <c r="D427" s="24"/>
      <c r="E427" s="25">
        <v>1</v>
      </c>
      <c r="F427" s="1"/>
      <c r="G427" s="26">
        <f t="shared" si="33"/>
        <v>0</v>
      </c>
    </row>
    <row r="428" spans="1:7" ht="28.8" x14ac:dyDescent="0.3">
      <c r="A428" s="22" t="s">
        <v>752</v>
      </c>
      <c r="B428" s="22" t="s">
        <v>12</v>
      </c>
      <c r="C428" s="23" t="s">
        <v>381</v>
      </c>
      <c r="D428" s="24"/>
      <c r="E428" s="25">
        <v>1</v>
      </c>
      <c r="F428" s="1"/>
      <c r="G428" s="26">
        <f t="shared" si="33"/>
        <v>0</v>
      </c>
    </row>
    <row r="429" spans="1:7" x14ac:dyDescent="0.3">
      <c r="A429" s="31"/>
      <c r="B429" s="31"/>
      <c r="C429" s="32"/>
      <c r="D429" s="33" t="s">
        <v>382</v>
      </c>
      <c r="E429" s="34"/>
      <c r="F429" s="34"/>
      <c r="G429" s="35">
        <f>SUM(G426:G428)</f>
        <v>0</v>
      </c>
    </row>
    <row r="430" spans="1:7" x14ac:dyDescent="0.3">
      <c r="A430" s="36"/>
      <c r="B430" s="36"/>
      <c r="C430" s="37"/>
      <c r="D430" s="38"/>
      <c r="E430" s="39"/>
      <c r="F430" s="39"/>
      <c r="G430" s="40"/>
    </row>
    <row r="431" spans="1:7" x14ac:dyDescent="0.3">
      <c r="A431" s="31"/>
      <c r="B431" s="31"/>
      <c r="C431" s="32"/>
      <c r="D431" s="33" t="s">
        <v>383</v>
      </c>
      <c r="E431" s="47"/>
      <c r="F431" s="34"/>
      <c r="G431" s="35">
        <f>+G429+G423+G416+G408+G402+G396+G390+G385</f>
        <v>0</v>
      </c>
    </row>
    <row r="432" spans="1:7" x14ac:dyDescent="0.3">
      <c r="A432" s="36"/>
      <c r="B432" s="36"/>
      <c r="C432" s="37"/>
      <c r="D432" s="38"/>
      <c r="E432" s="39"/>
      <c r="F432" s="39"/>
      <c r="G432" s="40"/>
    </row>
    <row r="433" spans="1:7" ht="43.2" x14ac:dyDescent="0.3">
      <c r="A433" s="11" t="s">
        <v>753</v>
      </c>
      <c r="B433" s="11" t="s">
        <v>9</v>
      </c>
      <c r="C433" s="12" t="s">
        <v>384</v>
      </c>
      <c r="D433" s="13"/>
      <c r="E433" s="14"/>
      <c r="F433" s="15"/>
      <c r="G433" s="16"/>
    </row>
    <row r="434" spans="1:7" x14ac:dyDescent="0.3">
      <c r="A434" s="22" t="s">
        <v>754</v>
      </c>
      <c r="B434" s="22" t="s">
        <v>12</v>
      </c>
      <c r="C434" s="23" t="s">
        <v>385</v>
      </c>
      <c r="D434" s="24"/>
      <c r="E434" s="25">
        <v>1</v>
      </c>
      <c r="F434" s="1"/>
      <c r="G434" s="26">
        <f t="shared" ref="G434:G438" si="34">+ROUND(E434*F434,2)</f>
        <v>0</v>
      </c>
    </row>
    <row r="435" spans="1:7" x14ac:dyDescent="0.3">
      <c r="A435" s="22" t="s">
        <v>755</v>
      </c>
      <c r="B435" s="22" t="s">
        <v>12</v>
      </c>
      <c r="C435" s="23" t="s">
        <v>390</v>
      </c>
      <c r="D435" s="24"/>
      <c r="E435" s="25">
        <v>1</v>
      </c>
      <c r="F435" s="1"/>
      <c r="G435" s="26">
        <f t="shared" si="34"/>
        <v>0</v>
      </c>
    </row>
    <row r="436" spans="1:7" x14ac:dyDescent="0.3">
      <c r="A436" s="22" t="s">
        <v>756</v>
      </c>
      <c r="B436" s="22" t="s">
        <v>12</v>
      </c>
      <c r="C436" s="23" t="s">
        <v>386</v>
      </c>
      <c r="D436" s="24"/>
      <c r="E436" s="25">
        <v>1</v>
      </c>
      <c r="F436" s="1"/>
      <c r="G436" s="26">
        <f t="shared" si="34"/>
        <v>0</v>
      </c>
    </row>
    <row r="437" spans="1:7" x14ac:dyDescent="0.3">
      <c r="A437" s="22" t="s">
        <v>757</v>
      </c>
      <c r="B437" s="22" t="s">
        <v>12</v>
      </c>
      <c r="C437" s="23" t="s">
        <v>387</v>
      </c>
      <c r="D437" s="24"/>
      <c r="E437" s="25">
        <v>1</v>
      </c>
      <c r="F437" s="1"/>
      <c r="G437" s="26">
        <f t="shared" si="34"/>
        <v>0</v>
      </c>
    </row>
    <row r="438" spans="1:7" x14ac:dyDescent="0.3">
      <c r="A438" s="22" t="s">
        <v>758</v>
      </c>
      <c r="B438" s="22" t="s">
        <v>12</v>
      </c>
      <c r="C438" s="23" t="s">
        <v>388</v>
      </c>
      <c r="D438" s="24"/>
      <c r="E438" s="25">
        <v>1</v>
      </c>
      <c r="F438" s="1"/>
      <c r="G438" s="26">
        <f t="shared" si="34"/>
        <v>0</v>
      </c>
    </row>
    <row r="439" spans="1:7" x14ac:dyDescent="0.3">
      <c r="A439" s="31"/>
      <c r="B439" s="31"/>
      <c r="C439" s="32"/>
      <c r="D439" s="33" t="s">
        <v>389</v>
      </c>
      <c r="E439" s="47"/>
      <c r="F439" s="34"/>
      <c r="G439" s="35">
        <f>SUM(G434:G438)</f>
        <v>0</v>
      </c>
    </row>
    <row r="440" spans="1:7" x14ac:dyDescent="0.3">
      <c r="A440" s="36"/>
      <c r="B440" s="36"/>
      <c r="C440" s="37"/>
      <c r="D440" s="38"/>
      <c r="E440" s="39"/>
      <c r="F440" s="39"/>
      <c r="G440" s="40"/>
    </row>
    <row r="441" spans="1:7" x14ac:dyDescent="0.3">
      <c r="A441" s="53"/>
      <c r="B441" s="29"/>
      <c r="C441" s="54"/>
      <c r="D441" s="55" t="s">
        <v>391</v>
      </c>
      <c r="E441" s="56"/>
      <c r="F441" s="56"/>
      <c r="G441" s="35">
        <f>+G439+G431+G378+G262</f>
        <v>0</v>
      </c>
    </row>
    <row r="442" spans="1:7" s="57" customFormat="1" x14ac:dyDescent="0.3">
      <c r="A442" s="38"/>
      <c r="B442" s="38"/>
      <c r="C442" s="37"/>
      <c r="D442" s="38"/>
      <c r="E442" s="39"/>
      <c r="F442" s="39"/>
      <c r="G442" s="39"/>
    </row>
    <row r="443" spans="1:7" s="57" customFormat="1" ht="30" customHeight="1" x14ac:dyDescent="0.3">
      <c r="A443" s="62" t="s">
        <v>394</v>
      </c>
      <c r="B443" s="62"/>
      <c r="C443" s="62"/>
      <c r="D443" s="62"/>
      <c r="E443" s="62"/>
      <c r="F443" s="62"/>
      <c r="G443" s="62"/>
    </row>
    <row r="444" spans="1:7" x14ac:dyDescent="0.3">
      <c r="A444" s="58"/>
      <c r="B444" s="58"/>
      <c r="C444" s="58"/>
      <c r="D444" s="58"/>
      <c r="E444" s="58"/>
      <c r="F444" s="58"/>
      <c r="G444" s="58"/>
    </row>
    <row r="445" spans="1:7" ht="50.1" customHeight="1" x14ac:dyDescent="0.3">
      <c r="A445" s="63" t="s">
        <v>395</v>
      </c>
      <c r="B445" s="63"/>
      <c r="C445" s="63"/>
      <c r="D445" s="63"/>
      <c r="E445" s="63"/>
      <c r="F445" s="63"/>
      <c r="G445" s="63"/>
    </row>
  </sheetData>
  <sheetProtection algorithmName="SHA-512" hashValue="6KXhvhJlVcOzkJhI23XH740SQq4vL6H8Ci7VAUeiwzfC75z5jFp2QiQDFzzzpd3Xf7Kh1ETCcrZ3rSV2j7H1iQ==" saltValue="5LFz8E3kAwhe6unsaaHGAQ==" spinCount="100000" sheet="1" objects="1" scenarios="1" selectLockedCells="1" autoFilter="0"/>
  <autoFilter ref="A5:G443" xr:uid="{8DA10F08-4471-447A-B76B-3313D93104CC}"/>
  <mergeCells count="5">
    <mergeCell ref="A1:G1"/>
    <mergeCell ref="A3:G3"/>
    <mergeCell ref="A4:G4"/>
    <mergeCell ref="A443:G443"/>
    <mergeCell ref="A445:G445"/>
  </mergeCells>
  <dataValidations count="1">
    <dataValidation type="list" allowBlank="1" showInputMessage="1" showErrorMessage="1" sqref="B6:B442" xr:uid="{2159D8A5-F773-4D20-8550-A94E42771FE9}">
      <formula1>"Capítulo,Partida,Mano de obra,Maquinaria,Material,Otros,"</formula1>
    </dataValidation>
  </dataValidations>
  <pageMargins left="0.70866141732283472" right="0.70866141732283472" top="0.74803149606299213" bottom="0.74803149606299213" header="0.31496062992125984" footer="0.31496062992125984"/>
  <pageSetup paperSize="9" scale="82" fitToHeight="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ppto ciego</vt:lpstr>
      <vt:lpstr>'ppto ciego'!Área_de_impresión</vt:lpstr>
      <vt:lpstr>'ppto ciego'!Títulos_a_imprimir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Rafael del Rosal Jimenez</cp:lastModifiedBy>
  <cp:lastPrinted>2021-10-04T09:33:46Z</cp:lastPrinted>
  <dcterms:created xsi:type="dcterms:W3CDTF">2021-09-30T09:34:59Z</dcterms:created>
  <dcterms:modified xsi:type="dcterms:W3CDTF">2021-10-15T10:48:35Z</dcterms:modified>
</cp:coreProperties>
</file>