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1exp\7345_fase2climaSGugat_MBA\"/>
    </mc:Choice>
  </mc:AlternateContent>
  <xr:revisionPtr revIDLastSave="0" documentId="8_{9DB77CEA-AF1C-4196-B44F-F142B9226C8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2" l="1"/>
  <c r="H39" i="2"/>
  <c r="H38" i="2"/>
  <c r="H37" i="2"/>
  <c r="H36" i="2" s="1"/>
  <c r="H35" i="2"/>
  <c r="H34" i="2"/>
  <c r="H33" i="2"/>
  <c r="H31" i="2"/>
  <c r="H30" i="2"/>
  <c r="H29" i="2"/>
  <c r="H28" i="2" s="1"/>
  <c r="H23" i="2"/>
  <c r="H22" i="2"/>
  <c r="H21" i="2"/>
  <c r="H41" i="2"/>
  <c r="H27" i="2"/>
  <c r="H26" i="2"/>
  <c r="H25" i="2"/>
  <c r="H24" i="2" s="1"/>
  <c r="H32" i="2" l="1"/>
  <c r="H20" i="2"/>
  <c r="H19" i="2" l="1"/>
</calcChain>
</file>

<file path=xl/sharedStrings.xml><?xml version="1.0" encoding="utf-8"?>
<sst xmlns="http://schemas.openxmlformats.org/spreadsheetml/2006/main" count="46" uniqueCount="33">
  <si>
    <t>Entre 6 y 7 obras</t>
  </si>
  <si>
    <t>Entre 8 y 10 obras</t>
  </si>
  <si>
    <t>3.2.2 Delineante especialista en instalaciones a tiempo parcial</t>
  </si>
  <si>
    <t xml:space="preserve">3.2.3 Administrativo a tiempo parcial </t>
  </si>
  <si>
    <t>Criterios técnicos objetivos:  (Sobre B2 )</t>
  </si>
  <si>
    <r>
      <t>3.2.1.d Ingeniero de control especialista en BMS: ingeniero técnico industrial o titulación equivalente, especialista en control de instalaciones de climatización (experiencia mínima de 10 años) que haya participado como especialista BMS  en 6 o más obras de características similares al objeto del contrato que incluyan partidas de control BMS que acumulen 50.000 € (en cada obra).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(*)</t>
    </r>
  </si>
  <si>
    <t>Parcial</t>
  </si>
  <si>
    <t xml:space="preserve">Total </t>
  </si>
  <si>
    <t>Cumple indicar: SI/NO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</si>
  <si>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</si>
  <si>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</si>
  <si>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</si>
  <si>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</si>
  <si>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</si>
  <si>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Más de 10 obras</t>
  </si>
  <si>
    <t>(*) En perfiles 3.2.1 valorar únicamente la opción cumplida de mayor puntuación</t>
  </si>
  <si>
    <t>3.2.1.a Jefe de obra (ingeniero industrial o titulación equivalente): especialista en instalaciones de climatización (experiencia mínima 10 años) que haya participado como jefe de obra en 6 o más obras de características similares al objeto del contrato que incluyan cada una de ellas, partidas de climatización que acumulen  un mínimo de 400.000 €. (*)</t>
  </si>
  <si>
    <t>3.2.1.b Jefe de obra (ingeniero técnico industrial o titulación equivalente): especialista en instalaciones de climatización (experiencia mínima 10 años) que haya participado como jefe de obra en 6 o más obras de características similares al objeto del contrato que incluyan cada una de ellas, partidas de climatización que acumulen  un mínimo de 400.000 €. (*)</t>
  </si>
  <si>
    <t>3.2.1.c Encargado de obra: especialista en instalaciones de climatización (experiencia mínima 10 años) que haya participado como encargado en 6 o más obras de características similares al objeto del contrato que incluyan cada una de ellas, partidas de climatización que acumulen  un mínimo de 400.000 €. (*)</t>
  </si>
  <si>
    <t>3.2.1.d Ingeniero de control especialista en BMS: ingeniero técnico industrial o titulación equivalente, especialista en control de instalaciones de climatización (experiencia mínima de 10 años) que haya participado como especialista climatización en 6 o más obras de características similares al objeto del contrato que incluyan partidas de climatización que acumulen un mínimo de 400.000 € (en cada obra). (*)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</si>
  <si>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</si>
  <si>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</si>
  <si>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</si>
  <si>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</si>
  <si>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</si>
  <si>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</si>
  <si>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“Remodelación instalación climatización fase II en SANT CUGAT DEL VALLÉS”</t>
  </si>
  <si>
    <t>Expediente n.º S/07345/2021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</si>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</sst>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8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3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1" fontId="17" fillId="5" borderId="5" xfId="0" applyNumberFormat="1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 vertical="center" wrapText="1"/>
    </xf>
    <xf numFmtId="1" fontId="16" fillId="5" borderId="5" xfId="0" applyNumberFormat="1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1" fontId="3" fillId="6" borderId="3" xfId="0" applyNumberFormat="1" applyFont="1" applyFill="1" applyBorder="1" applyAlignment="1" applyProtection="1">
      <alignment horizontal="right" vertical="center" indent="3"/>
    </xf>
    <xf numFmtId="0" fontId="11" fillId="3" borderId="1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vertical="center" textRotation="90"/>
    </xf>
    <xf numFmtId="0" fontId="4" fillId="0" borderId="0" xfId="0" applyFont="1" applyAlignment="1" applyProtection="1">
      <alignment horizontal="justify" vertical="center"/>
    </xf>
    <xf numFmtId="0" fontId="0" fillId="0" borderId="13" xfId="0" applyBorder="1" applyAlignment="1" applyProtection="1">
      <alignment horizontal="left" vertical="center" shrinkToFit="1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4" xfId="0" applyBorder="1" applyAlignment="1" applyProtection="1">
      <alignment horizontal="left" vertical="center" shrinkToFit="1"/>
      <protection locked="0"/>
    </xf>
    <xf numFmtId="0" fontId="0" fillId="0" borderId="15" xfId="0" applyFont="1" applyBorder="1" applyAlignment="1" applyProtection="1">
      <alignment horizontal="left" vertical="center" shrinkToFit="1"/>
      <protection locked="0"/>
    </xf>
    <xf numFmtId="0" fontId="1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7" fillId="3" borderId="2" xfId="0" applyFont="1" applyFill="1" applyBorder="1" applyAlignment="1" applyProtection="1">
      <alignment horizontal="justify" vertical="center" wrapText="1"/>
    </xf>
    <xf numFmtId="0" fontId="7" fillId="3" borderId="4" xfId="0" applyFont="1" applyFill="1" applyBorder="1" applyAlignment="1" applyProtection="1">
      <alignment horizontal="justify" vertical="center" wrapText="1"/>
    </xf>
    <xf numFmtId="0" fontId="7" fillId="3" borderId="3" xfId="0" applyFont="1" applyFill="1" applyBorder="1" applyAlignment="1" applyProtection="1">
      <alignment horizontal="justify" vertical="center" wrapText="1"/>
    </xf>
    <xf numFmtId="0" fontId="5" fillId="2" borderId="2" xfId="0" applyFont="1" applyFill="1" applyBorder="1" applyAlignment="1" applyProtection="1">
      <alignment horizontal="justify" vertical="center" wrapText="1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3" xfId="0" applyFont="1" applyFill="1" applyBorder="1" applyAlignment="1" applyProtection="1">
      <alignment horizontal="justify" vertical="center" wrapText="1"/>
    </xf>
    <xf numFmtId="0" fontId="6" fillId="0" borderId="2" xfId="0" applyFont="1" applyBorder="1" applyAlignment="1" applyProtection="1">
      <alignment horizontal="justify" vertical="center" wrapText="1"/>
    </xf>
    <xf numFmtId="0" fontId="6" fillId="0" borderId="4" xfId="0" applyFont="1" applyBorder="1" applyAlignment="1" applyProtection="1">
      <alignment horizontal="justify" vertical="center" wrapText="1"/>
    </xf>
    <xf numFmtId="0" fontId="6" fillId="0" borderId="3" xfId="0" applyFont="1" applyBorder="1" applyAlignment="1" applyProtection="1">
      <alignment horizontal="justify" vertical="center" wrapText="1"/>
    </xf>
    <xf numFmtId="0" fontId="8" fillId="3" borderId="2" xfId="0" applyFont="1" applyFill="1" applyBorder="1" applyAlignment="1" applyProtection="1">
      <alignment horizontal="justify" vertical="center" wrapText="1"/>
    </xf>
    <xf numFmtId="0" fontId="8" fillId="3" borderId="4" xfId="0" applyFont="1" applyFill="1" applyBorder="1" applyAlignment="1" applyProtection="1">
      <alignment horizontal="justify" vertical="center" wrapText="1"/>
    </xf>
    <xf numFmtId="0" fontId="8" fillId="3" borderId="3" xfId="0" applyFont="1" applyFill="1" applyBorder="1" applyAlignment="1" applyProtection="1">
      <alignment horizontal="justify" vertical="center" wrapText="1"/>
    </xf>
    <xf numFmtId="0" fontId="7" fillId="3" borderId="2" xfId="0" applyFont="1" applyFill="1" applyBorder="1" applyAlignment="1" applyProtection="1">
      <alignment horizontal="left" vertical="center" wrapText="1"/>
    </xf>
    <xf numFmtId="0" fontId="7" fillId="3" borderId="4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left" vertical="center" wrapText="1"/>
    </xf>
    <xf numFmtId="0" fontId="12" fillId="4" borderId="2" xfId="0" applyFont="1" applyFill="1" applyBorder="1" applyAlignment="1" applyProtection="1">
      <alignment horizontal="center" vertical="center"/>
    </xf>
    <xf numFmtId="0" fontId="12" fillId="4" borderId="9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textRotation="90"/>
    </xf>
    <xf numFmtId="0" fontId="0" fillId="0" borderId="11" xfId="0" applyBorder="1" applyAlignment="1" applyProtection="1">
      <alignment horizontal="center" vertical="center" textRotation="90"/>
    </xf>
    <xf numFmtId="0" fontId="0" fillId="0" borderId="12" xfId="0" applyBorder="1" applyAlignment="1" applyProtection="1">
      <alignment horizontal="center" vertical="center" textRotation="90"/>
    </xf>
    <xf numFmtId="0" fontId="13" fillId="4" borderId="9" xfId="0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46"/>
  <sheetViews>
    <sheetView showGridLines="0" tabSelected="1" topLeftCell="A2" workbookViewId="0">
      <selection activeCell="B7" sqref="B7:D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26</v>
      </c>
    </row>
    <row r="3" spans="1:8" x14ac:dyDescent="0.25">
      <c r="F3" s="2"/>
      <c r="H3" s="3" t="s">
        <v>27</v>
      </c>
    </row>
    <row r="4" spans="1:8" x14ac:dyDescent="0.25">
      <c r="E4" s="2"/>
    </row>
    <row r="5" spans="1:8" ht="30" customHeight="1" x14ac:dyDescent="0.25">
      <c r="A5" s="42" t="s">
        <v>20</v>
      </c>
      <c r="B5" s="42"/>
      <c r="C5" s="42"/>
      <c r="D5" s="42"/>
      <c r="E5" s="42"/>
      <c r="F5" s="42"/>
      <c r="G5" s="42"/>
      <c r="H5" s="4"/>
    </row>
    <row r="6" spans="1:8" x14ac:dyDescent="0.25">
      <c r="A6" s="5"/>
      <c r="B6" s="5"/>
      <c r="E6" s="2"/>
    </row>
    <row r="7" spans="1:8" ht="24.95" customHeight="1" x14ac:dyDescent="0.25">
      <c r="A7" s="8" t="s">
        <v>29</v>
      </c>
      <c r="B7" s="40"/>
      <c r="C7" s="40"/>
      <c r="D7" s="40"/>
      <c r="E7" s="43" t="s">
        <v>28</v>
      </c>
      <c r="F7" s="43"/>
      <c r="G7" s="43"/>
      <c r="H7" s="32"/>
    </row>
    <row r="8" spans="1:8" ht="24.95" customHeight="1" x14ac:dyDescent="0.25">
      <c r="A8" s="39" t="s">
        <v>30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7" t="s">
        <v>31</v>
      </c>
      <c r="B9" s="13"/>
      <c r="C9" s="7" t="s">
        <v>32</v>
      </c>
      <c r="D9" s="41"/>
      <c r="E9" s="41"/>
      <c r="F9" s="41"/>
      <c r="G9" s="41"/>
      <c r="H9" s="41"/>
    </row>
    <row r="10" spans="1:8" ht="24.95" customHeight="1" x14ac:dyDescent="0.25">
      <c r="A10" s="14" t="s">
        <v>21</v>
      </c>
      <c r="B10" s="7"/>
      <c r="C10" s="8"/>
      <c r="D10" s="8"/>
      <c r="E10" s="9"/>
      <c r="F10" s="8"/>
      <c r="G10" s="8"/>
      <c r="H10" s="10"/>
    </row>
    <row r="11" spans="1:8" x14ac:dyDescent="0.25">
      <c r="A11" s="11"/>
      <c r="B11" s="11"/>
      <c r="C11" s="10"/>
      <c r="D11" s="10"/>
      <c r="E11" s="12"/>
      <c r="F11" s="10"/>
      <c r="G11" s="10"/>
      <c r="H11" s="10"/>
    </row>
    <row r="12" spans="1:8" x14ac:dyDescent="0.25">
      <c r="A12" s="5" t="s">
        <v>22</v>
      </c>
      <c r="B12" s="5"/>
      <c r="E12" s="2"/>
    </row>
    <row r="13" spans="1:8" x14ac:dyDescent="0.25">
      <c r="A13" s="5" t="s">
        <v>23</v>
      </c>
      <c r="B13" s="5"/>
      <c r="E13" s="2"/>
    </row>
    <row r="14" spans="1:8" x14ac:dyDescent="0.25">
      <c r="A14" s="5" t="s">
        <v>24</v>
      </c>
      <c r="B14" s="5"/>
      <c r="E14" s="2"/>
    </row>
    <row r="15" spans="1:8" x14ac:dyDescent="0.25">
      <c r="A15" s="1" t="s">
        <v>25</v>
      </c>
      <c r="E15" s="2"/>
      <c r="H15" s="6"/>
    </row>
    <row r="16" spans="1:8" ht="15.75" thickBot="1" x14ac:dyDescent="0.3">
      <c r="E16" s="2"/>
      <c r="H16" s="6"/>
    </row>
    <row r="17" spans="1:9" ht="39" customHeight="1" thickBot="1" x14ac:dyDescent="0.3">
      <c r="A17" s="35" t="s">
        <v>10</v>
      </c>
      <c r="B17" s="36"/>
      <c r="C17" s="37"/>
      <c r="D17" s="35" t="s">
        <v>11</v>
      </c>
      <c r="E17" s="64"/>
      <c r="F17" s="15"/>
      <c r="G17" s="59" t="s">
        <v>12</v>
      </c>
      <c r="H17" s="60"/>
    </row>
    <row r="18" spans="1:9" ht="45.75" thickBot="1" x14ac:dyDescent="0.3">
      <c r="A18" s="16"/>
      <c r="B18" s="17"/>
      <c r="C18" s="18"/>
      <c r="D18" s="19" t="s">
        <v>6</v>
      </c>
      <c r="E18" s="20" t="s">
        <v>7</v>
      </c>
      <c r="F18" s="15"/>
      <c r="G18" s="21" t="s">
        <v>8</v>
      </c>
      <c r="H18" s="22" t="s">
        <v>9</v>
      </c>
    </row>
    <row r="19" spans="1:9" ht="16.5" thickBot="1" x14ac:dyDescent="0.3">
      <c r="A19" s="47" t="s">
        <v>4</v>
      </c>
      <c r="B19" s="48"/>
      <c r="C19" s="48"/>
      <c r="D19" s="49"/>
      <c r="E19" s="23">
        <v>25</v>
      </c>
      <c r="H19" s="24">
        <f>+H20+H24+H28+H32+H36+H40+H41</f>
        <v>0</v>
      </c>
    </row>
    <row r="20" spans="1:9" ht="99.95" customHeight="1" thickBot="1" x14ac:dyDescent="0.3">
      <c r="A20" s="44" t="s">
        <v>16</v>
      </c>
      <c r="B20" s="45"/>
      <c r="C20" s="46"/>
      <c r="D20" s="25">
        <v>6</v>
      </c>
      <c r="E20" s="65"/>
      <c r="H20" s="26">
        <f>+MAX(H21:H23)</f>
        <v>0</v>
      </c>
    </row>
    <row r="21" spans="1:9" ht="15.75" customHeight="1" thickBot="1" x14ac:dyDescent="0.3">
      <c r="A21" s="50" t="s">
        <v>0</v>
      </c>
      <c r="B21" s="51"/>
      <c r="C21" s="52"/>
      <c r="D21" s="27">
        <v>2</v>
      </c>
      <c r="E21" s="66"/>
      <c r="G21" s="33"/>
      <c r="H21" s="28" t="str">
        <f t="shared" ref="H21:H23" si="0">+IF(G21="SI",+D21,"")</f>
        <v/>
      </c>
      <c r="I21" s="61" t="s">
        <v>13</v>
      </c>
    </row>
    <row r="22" spans="1:9" ht="15.75" customHeight="1" thickBot="1" x14ac:dyDescent="0.3">
      <c r="A22" s="50" t="s">
        <v>1</v>
      </c>
      <c r="B22" s="51"/>
      <c r="C22" s="52"/>
      <c r="D22" s="27">
        <v>3</v>
      </c>
      <c r="E22" s="66"/>
      <c r="G22" s="34"/>
      <c r="H22" s="28" t="str">
        <f t="shared" si="0"/>
        <v/>
      </c>
      <c r="I22" s="62"/>
    </row>
    <row r="23" spans="1:9" ht="15.75" thickBot="1" x14ac:dyDescent="0.3">
      <c r="A23" s="50" t="s">
        <v>14</v>
      </c>
      <c r="B23" s="51"/>
      <c r="C23" s="52"/>
      <c r="D23" s="27">
        <v>6</v>
      </c>
      <c r="E23" s="66"/>
      <c r="G23" s="34"/>
      <c r="H23" s="28" t="str">
        <f t="shared" si="0"/>
        <v/>
      </c>
      <c r="I23" s="62"/>
    </row>
    <row r="24" spans="1:9" ht="99.95" customHeight="1" thickBot="1" x14ac:dyDescent="0.3">
      <c r="A24" s="44" t="s">
        <v>17</v>
      </c>
      <c r="B24" s="45"/>
      <c r="C24" s="46"/>
      <c r="D24" s="25">
        <v>6</v>
      </c>
      <c r="E24" s="66"/>
      <c r="H24" s="26">
        <f>+MAX(H25:H27)</f>
        <v>0</v>
      </c>
      <c r="I24" s="62"/>
    </row>
    <row r="25" spans="1:9" ht="15.75" thickBot="1" x14ac:dyDescent="0.3">
      <c r="A25" s="50" t="s">
        <v>0</v>
      </c>
      <c r="B25" s="51"/>
      <c r="C25" s="52"/>
      <c r="D25" s="27">
        <v>2</v>
      </c>
      <c r="E25" s="66"/>
      <c r="G25" s="33"/>
      <c r="H25" s="28" t="str">
        <f t="shared" ref="H25:H27" si="1">+IF(G25="SI",+D25,"")</f>
        <v/>
      </c>
      <c r="I25" s="62"/>
    </row>
    <row r="26" spans="1:9" ht="15.75" thickBot="1" x14ac:dyDescent="0.3">
      <c r="A26" s="50" t="s">
        <v>1</v>
      </c>
      <c r="B26" s="51"/>
      <c r="C26" s="52"/>
      <c r="D26" s="27">
        <v>3</v>
      </c>
      <c r="E26" s="66"/>
      <c r="G26" s="34"/>
      <c r="H26" s="28" t="str">
        <f t="shared" si="1"/>
        <v/>
      </c>
      <c r="I26" s="62"/>
    </row>
    <row r="27" spans="1:9" ht="15.75" thickBot="1" x14ac:dyDescent="0.3">
      <c r="A27" s="50" t="s">
        <v>14</v>
      </c>
      <c r="B27" s="51"/>
      <c r="C27" s="52"/>
      <c r="D27" s="27">
        <v>6</v>
      </c>
      <c r="E27" s="66"/>
      <c r="G27" s="34"/>
      <c r="H27" s="28" t="str">
        <f t="shared" si="1"/>
        <v/>
      </c>
      <c r="I27" s="63"/>
    </row>
    <row r="28" spans="1:9" ht="90" customHeight="1" thickBot="1" x14ac:dyDescent="0.3">
      <c r="A28" s="56" t="s">
        <v>18</v>
      </c>
      <c r="B28" s="57"/>
      <c r="C28" s="58"/>
      <c r="D28" s="29">
        <v>5</v>
      </c>
      <c r="E28" s="66"/>
      <c r="H28" s="26">
        <f>+MAX(H29:H31)</f>
        <v>0</v>
      </c>
      <c r="I28" s="30"/>
    </row>
    <row r="29" spans="1:9" ht="15.75" customHeight="1" thickBot="1" x14ac:dyDescent="0.3">
      <c r="A29" s="50" t="s">
        <v>0</v>
      </c>
      <c r="B29" s="51"/>
      <c r="C29" s="52"/>
      <c r="D29" s="27">
        <v>2</v>
      </c>
      <c r="E29" s="66"/>
      <c r="G29" s="33"/>
      <c r="H29" s="28" t="str">
        <f t="shared" ref="H29:H31" si="2">+IF(G29="SI",+D29,"")</f>
        <v/>
      </c>
      <c r="I29" s="61" t="s">
        <v>13</v>
      </c>
    </row>
    <row r="30" spans="1:9" ht="15.75" customHeight="1" thickBot="1" x14ac:dyDescent="0.3">
      <c r="A30" s="50" t="s">
        <v>1</v>
      </c>
      <c r="B30" s="51"/>
      <c r="C30" s="52"/>
      <c r="D30" s="27">
        <v>3</v>
      </c>
      <c r="E30" s="66"/>
      <c r="G30" s="34"/>
      <c r="H30" s="28" t="str">
        <f t="shared" si="2"/>
        <v/>
      </c>
      <c r="I30" s="62"/>
    </row>
    <row r="31" spans="1:9" ht="15.75" customHeight="1" thickBot="1" x14ac:dyDescent="0.3">
      <c r="A31" s="50" t="s">
        <v>14</v>
      </c>
      <c r="B31" s="51"/>
      <c r="C31" s="52"/>
      <c r="D31" s="27">
        <v>5</v>
      </c>
      <c r="E31" s="66"/>
      <c r="G31" s="34"/>
      <c r="H31" s="28" t="str">
        <f t="shared" si="2"/>
        <v/>
      </c>
      <c r="I31" s="62"/>
    </row>
    <row r="32" spans="1:9" ht="105" customHeight="1" thickBot="1" x14ac:dyDescent="0.3">
      <c r="A32" s="53" t="s">
        <v>19</v>
      </c>
      <c r="B32" s="54"/>
      <c r="C32" s="55"/>
      <c r="D32" s="25">
        <v>3</v>
      </c>
      <c r="E32" s="67"/>
      <c r="H32" s="26">
        <f>+MAX(H33:H35)</f>
        <v>0</v>
      </c>
      <c r="I32" s="62"/>
    </row>
    <row r="33" spans="1:9" ht="15.75" thickBot="1" x14ac:dyDescent="0.3">
      <c r="A33" s="50" t="s">
        <v>0</v>
      </c>
      <c r="B33" s="51"/>
      <c r="C33" s="52"/>
      <c r="D33" s="27">
        <v>1</v>
      </c>
      <c r="E33" s="66"/>
      <c r="G33" s="33"/>
      <c r="H33" s="28" t="str">
        <f t="shared" ref="H33:H35" si="3">+IF(G33="SI",+D33,"")</f>
        <v/>
      </c>
      <c r="I33" s="62"/>
    </row>
    <row r="34" spans="1:9" ht="15.75" thickBot="1" x14ac:dyDescent="0.3">
      <c r="A34" s="50" t="s">
        <v>1</v>
      </c>
      <c r="B34" s="51"/>
      <c r="C34" s="52"/>
      <c r="D34" s="27">
        <v>2</v>
      </c>
      <c r="E34" s="66"/>
      <c r="G34" s="34"/>
      <c r="H34" s="28" t="str">
        <f t="shared" si="3"/>
        <v/>
      </c>
      <c r="I34" s="62"/>
    </row>
    <row r="35" spans="1:9" ht="15.75" thickBot="1" x14ac:dyDescent="0.3">
      <c r="A35" s="50" t="s">
        <v>14</v>
      </c>
      <c r="B35" s="51"/>
      <c r="C35" s="52"/>
      <c r="D35" s="27">
        <v>3</v>
      </c>
      <c r="E35" s="66"/>
      <c r="G35" s="34"/>
      <c r="H35" s="28" t="str">
        <f t="shared" si="3"/>
        <v/>
      </c>
      <c r="I35" s="62"/>
    </row>
    <row r="36" spans="1:9" ht="105" customHeight="1" thickBot="1" x14ac:dyDescent="0.3">
      <c r="A36" s="53" t="s">
        <v>5</v>
      </c>
      <c r="B36" s="54"/>
      <c r="C36" s="55"/>
      <c r="D36" s="25">
        <v>3</v>
      </c>
      <c r="E36" s="67"/>
      <c r="H36" s="26">
        <f>+MAX(H37:H39)</f>
        <v>0</v>
      </c>
      <c r="I36" s="62"/>
    </row>
    <row r="37" spans="1:9" ht="15.75" thickBot="1" x14ac:dyDescent="0.3">
      <c r="A37" s="50" t="s">
        <v>0</v>
      </c>
      <c r="B37" s="51"/>
      <c r="C37" s="52"/>
      <c r="D37" s="27">
        <v>1</v>
      </c>
      <c r="E37" s="66"/>
      <c r="G37" s="33"/>
      <c r="H37" s="28" t="str">
        <f t="shared" ref="H37:H39" si="4">+IF(G37="SI",+D37,"")</f>
        <v/>
      </c>
      <c r="I37" s="62"/>
    </row>
    <row r="38" spans="1:9" ht="15.75" thickBot="1" x14ac:dyDescent="0.3">
      <c r="A38" s="50" t="s">
        <v>1</v>
      </c>
      <c r="B38" s="51"/>
      <c r="C38" s="52"/>
      <c r="D38" s="27">
        <v>2</v>
      </c>
      <c r="E38" s="66"/>
      <c r="G38" s="34"/>
      <c r="H38" s="28" t="str">
        <f t="shared" si="4"/>
        <v/>
      </c>
      <c r="I38" s="62"/>
    </row>
    <row r="39" spans="1:9" ht="15.75" thickBot="1" x14ac:dyDescent="0.3">
      <c r="A39" s="50" t="s">
        <v>14</v>
      </c>
      <c r="B39" s="51"/>
      <c r="C39" s="52"/>
      <c r="D39" s="27">
        <v>3</v>
      </c>
      <c r="E39" s="66"/>
      <c r="G39" s="34"/>
      <c r="H39" s="28" t="str">
        <f t="shared" si="4"/>
        <v/>
      </c>
      <c r="I39" s="62"/>
    </row>
    <row r="40" spans="1:9" ht="24.95" customHeight="1" thickBot="1" x14ac:dyDescent="0.3">
      <c r="A40" s="44" t="s">
        <v>2</v>
      </c>
      <c r="B40" s="45"/>
      <c r="C40" s="46"/>
      <c r="D40" s="25">
        <v>1</v>
      </c>
      <c r="E40" s="67"/>
      <c r="G40" s="34"/>
      <c r="H40" s="28">
        <f>+IF(G40="SI",+D40,0)</f>
        <v>0</v>
      </c>
      <c r="I40" s="62"/>
    </row>
    <row r="41" spans="1:9" ht="19.5" thickBot="1" x14ac:dyDescent="0.3">
      <c r="A41" s="44" t="s">
        <v>3</v>
      </c>
      <c r="B41" s="45"/>
      <c r="C41" s="46"/>
      <c r="D41" s="25">
        <v>1</v>
      </c>
      <c r="E41" s="67"/>
      <c r="G41" s="34"/>
      <c r="H41" s="28">
        <f>+IF(G41="SI",+D41,0)</f>
        <v>0</v>
      </c>
      <c r="I41" s="63"/>
    </row>
    <row r="42" spans="1:9" x14ac:dyDescent="0.25">
      <c r="A42" s="31"/>
      <c r="B42" s="31"/>
    </row>
    <row r="43" spans="1:9" x14ac:dyDescent="0.25">
      <c r="A43" s="15" t="s">
        <v>15</v>
      </c>
      <c r="B43" s="15"/>
    </row>
    <row r="44" spans="1:9" x14ac:dyDescent="0.25">
      <c r="A44" s="31"/>
      <c r="B44" s="31"/>
    </row>
    <row r="45" spans="1:9" x14ac:dyDescent="0.25">
      <c r="A45" s="31"/>
      <c r="B45" s="31"/>
    </row>
    <row r="46" spans="1:9" x14ac:dyDescent="0.25">
      <c r="A46" s="31"/>
      <c r="B46" s="31"/>
    </row>
  </sheetData>
  <sheetProtection algorithmName="SHA-512" hashValue="7Ypk9h7pwx9aL93m0mclDNeJnI07euM3qFpctu2UGDJUMjmIFqh/6D/EXzIWpljypEiGzTmjZbxRGnWBn/SJhw==" saltValue="KW19o6maGLWxU3Vsk3gu1A==" spinCount="100000" sheet="1" objects="1" scenarios="1" selectLockedCells="1"/>
  <mergeCells count="34">
    <mergeCell ref="A39:C39"/>
    <mergeCell ref="A40:C40"/>
    <mergeCell ref="A41:C41"/>
    <mergeCell ref="A34:C34"/>
    <mergeCell ref="A35:C35"/>
    <mergeCell ref="A36:C36"/>
    <mergeCell ref="A37:C37"/>
    <mergeCell ref="A38:C38"/>
    <mergeCell ref="A29:C29"/>
    <mergeCell ref="A30:C30"/>
    <mergeCell ref="A31:C31"/>
    <mergeCell ref="I29:I41"/>
    <mergeCell ref="I21:I27"/>
    <mergeCell ref="A32:C32"/>
    <mergeCell ref="A33:C33"/>
    <mergeCell ref="A25:C25"/>
    <mergeCell ref="A26:C26"/>
    <mergeCell ref="A27:C27"/>
    <mergeCell ref="A28:C28"/>
    <mergeCell ref="A5:G5"/>
    <mergeCell ref="E7:G7"/>
    <mergeCell ref="A24:C24"/>
    <mergeCell ref="A19:D19"/>
    <mergeCell ref="A20:C20"/>
    <mergeCell ref="A21:C21"/>
    <mergeCell ref="A22:C22"/>
    <mergeCell ref="A23:C23"/>
    <mergeCell ref="G17:H17"/>
    <mergeCell ref="D17:E17"/>
    <mergeCell ref="A17:C17"/>
    <mergeCell ref="D8:H8"/>
    <mergeCell ref="A8:C8"/>
    <mergeCell ref="B7:D7"/>
    <mergeCell ref="D9:H9"/>
  </mergeCells>
  <printOptions horizontalCentered="1"/>
  <pageMargins left="0.51181102362204722" right="0.31496062992125984" top="0.98425196850393704" bottom="0.59055118110236227" header="0" footer="0"/>
  <pageSetup paperSize="9" fitToHeight="4" orientation="portrait" r:id="rId1"/>
  <ignoredErrors>
    <ignoredError sqref="H37:H41 H33:H35 H29:H31 H25:H27 H24 H28 H32 H3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2022-03-01T06:44:10Z</cp:lastPrinted>
  <dcterms:created xsi:type="dcterms:W3CDTF">2022-02-14T09:45:48Z</dcterms:created>
  <dcterms:modified xsi:type="dcterms:W3CDTF">2022-03-01T06:46:36Z</dcterms:modified>
</cp:coreProperties>
</file>