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6"/>
  <workbookPr defaultThemeVersion="166925"/>
  <mc:AlternateContent xmlns:mc="http://schemas.openxmlformats.org/markup-compatibility/2006">
    <mc:Choice Requires="x15">
      <x15ac:absPath xmlns:x15ac="http://schemas.microsoft.com/office/spreadsheetml/2010/11/ac" url="U:\compras\general\unidad_b\OBRAS Y MANTENIMIENTO\2 SOLICITUDES\2 PUBLICADOS-Peticion Oferta\S-03827-2022 - Mantenimiento correctivo equipos SAI ABB en sedes CRTVE\DOCU\"/>
    </mc:Choice>
  </mc:AlternateContent>
  <xr:revisionPtr revIDLastSave="0" documentId="13_ncr:1_{F98CBBF7-8312-4C1C-B286-C4853DF37211}" xr6:coauthVersionLast="36" xr6:coauthVersionMax="36" xr10:uidLastSave="{00000000-0000-0000-0000-000000000000}"/>
  <bookViews>
    <workbookView xWindow="0" yWindow="0" windowWidth="9585" windowHeight="4125" xr2:uid="{5D1023B1-BCB9-40C1-A0DC-4A88994A93D6}"/>
  </bookViews>
  <sheets>
    <sheet name="Anexo I pag 1 oferta" sheetId="5" r:id="rId1"/>
    <sheet name="Anexo I Tabla Desglose Precio" sheetId="2" r:id="rId2"/>
  </sheets>
  <definedNames>
    <definedName name="_xlnm._FilterDatabase" localSheetId="1" hidden="1">'Anexo I Tabla Desglose Precio'!$A$5:$E$28</definedName>
    <definedName name="_xlnm.Print_Area" localSheetId="0">'Anexo I pag 1 oferta'!$A$3:$I$44</definedName>
    <definedName name="_xlnm.Print_Area" localSheetId="1">'Anexo I Tabla Desglose Precio'!$A$4:$E$28</definedName>
    <definedName name="_xlnm.Print_Titles" localSheetId="1">'Anexo I Tabla Desglose Precio'!$4:$5</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6" i="2" l="1"/>
  <c r="E24" i="2"/>
  <c r="E22" i="2"/>
  <c r="E20" i="2"/>
  <c r="E18" i="2"/>
  <c r="E16" i="2"/>
  <c r="E14" i="2"/>
  <c r="E12" i="2"/>
  <c r="E10" i="2"/>
  <c r="E8" i="2"/>
  <c r="E6" i="2"/>
  <c r="E28" i="2" l="1"/>
  <c r="B27" i="5" s="1"/>
</calcChain>
</file>

<file path=xl/sharedStrings.xml><?xml version="1.0" encoding="utf-8"?>
<sst xmlns="http://schemas.openxmlformats.org/spreadsheetml/2006/main" count="62" uniqueCount="62">
  <si>
    <t>Código</t>
  </si>
  <si>
    <t>Resumen</t>
  </si>
  <si>
    <t>RNE JAEN</t>
  </si>
  <si>
    <t xml:space="preserve">Ud. SAI 1 x Modulo ConceptPower 20 kVA 
Nº Serie: M4161(M3873)
Baterías: 3x40 (por equipo) Modelo Bat.: Panasonic 9 AH 
• Suministro y transporte a la instalación de la tarjeta electrónica NW4004 con los Condensadores ELKO del equipo.
• Suministro y transporte a la instalación de los Condensadores del filtro de entrada del equipo.
• Suministro y transporte a la instalación de los Condensadores del filtro de salida del equipo.
• Suministro y transporte de 120 Baterías YUASA Yuasa SW280(8Ah).
• Desmontaje de los elementos actuales, montaje de elementos nuevos.
• Ajustes en el Booster e Inversor con los nuevos elementos en el equipo.
• Ajustes de la tensión de flotación de las baterías en el equipo.
• Retirada de los elementos actuales a un gestor de residuos autorizado.
• Realización de pruebas del correcto funcionamiento todas las etapas del SAI.
00-0362 Capacitor 130μF 400VAC Output filter 3 UD 
00-1450 NW4004x3 Elco 1 UD 
Baterías YUASA Yuasa SW280(8Ah) 8 Ah 120UD         </t>
  </si>
  <si>
    <t>RNE CIUDAD REAL</t>
  </si>
  <si>
    <t>Ud. SAI1 x Modulo Upscale 10 kVA 
Nº Serie: DUP633 
Baterías: 2x40 (batería comun) Modelo Bat.: STD 7AH
Baterías YUASA Yuasa SW280(8Ah) 8 Ah 80 UD 
• Suministro y transporte de 80 Baterías YUASA Yuasa SW280(8Ah).
• Desmontaje de los elementos actuales.
• Montaje de elementos nuevos.
• Retirada de los elementos actuales a un gestor de residuos autorizado.
• Ajustes de la tensión de flotación de las baterías en el equipo.
• Realización de pruebas de descarga / carga de baterías.</t>
  </si>
  <si>
    <t>RNE TERUEL</t>
  </si>
  <si>
    <t>RTVE SALAMANCA</t>
  </si>
  <si>
    <t>Ud. SAI 2 x Modulo Upscale 20 Kva
Nº Serie: DUP12665/DUP14432 
Baterías: (batería comun) Modelo Bat.: Panasonic 7AH
04-1322 NW20060x1 Input/Output RFI filter 2ud 
4NWP107069R0001 Capacitor 450V 2200μF for NW20023x1 8ud 
Baterías YUASA Yuasa SW280(8Ah) 8 Ah 160ud 
• Suministro y transporte a la instalación de los Condensadores ELKO de los equipos.
• Suministro y transporte a la instalación de dos tarjetas electrónicas NW20060 con los Condensadores del filtro de entrada y salida de los equipos.
• Suministro y transporte de 160 Baterías YUASA Yuasa SW280(8Ah).
• Desmontaje de los elementos actuales.
• Montaje de elementos nuevos.
• Ajustes en el Booster e Inversor con los nuevos elementos en los equipos.
• Ajustes de la tensión de flotación de las baterías en los equipos.
• Retirada de los elementos actuales a un gestor de residuos autorizado.
• Realización de pruebas del correcto funcionamiento todas las etapas de los SAI.</t>
  </si>
  <si>
    <t>RNE VALLADOLID</t>
  </si>
  <si>
    <t>Ud. SAI 1 x PowerScale 33 30 kVA 
Nº Serie: P2S3175 
Baterías: 2X48 (batería comun) Modelo Bat.: CSB 7AH
04-2042 NW24040x1 Elco 30kVA 2ud 
04-2045 NW24060x1 Booster/Inverter Filter 30-40kVA 1ud 
Baterías YUASA Yuasa SW280(8Ah) 8 Ah 96ud 
• Suministro y transporte a la instalación de dos tarjetas NW24040 con los Condensadores ELKO del equipo.
• Suministro y transporte a la instalación de la tarjeta electrónica NW24060 con los Condensadores del filtro de entrada y salida del equipo.
• Suministro y transporte de 96 Baterías YUASA Yuasa SW280(8Ah).
• Desmontaje de los elementos actuales.
• Montaje de elementos nuevos.
• Ajustes en el Booster e Inversor con los nuevos elementos en el equipo.
• Ajustes de la tensión de flotación de las baterías en el equipo.
• Retirada de los elementos actuales a un gestor de residuos autorizado.
• Realización de pruebas del correcto funcionamiento todas las etapas del SAI</t>
  </si>
  <si>
    <t>RNE VALENCIA</t>
  </si>
  <si>
    <t>Ud. SAI 1 x Modulo ConceptPower 20 kVA 
Nº Serie: M3425 Baterías: 40 (por equipo)
Modelo Bat.: Panasonic LC-X1228AH
00-1450 NW4004x3 Elco 1ud 
• Suministro y transporte a la instalación de la tarjeta electrónica NW4004 con los Condensadores ELKO del equipo.
• Desmontaje y retirada de los elementos actuales.
• Montaje de elementos nuevos.
• Ajustes en el inversor con los nuevos elementos en el equipo.
• Realización de pruebas del correcto funcionamiento todas las etapas del SAI.</t>
  </si>
  <si>
    <t>RTVE CEUTA</t>
  </si>
  <si>
    <t>Ud. SAI 1 x  LanPro 33 S6 10 kVA 
4NWA1001071 FAN 137MC_230V_11W_37DB_119X38MM 2 
4NWA1024595 IM0212A Power Board LP33 10K_2011 1 
• Suministro y transporte a la instalación de la tarjeta electrónica IM0212A con los Condensadores del filtro de entrada, Salida y ELKO del equipo.
• Suministro y transporte a la instalación de los Ventiladores del equipo.
• Desmontaje y retirada de los elementos actuales.
• Montaje de elementos nuevos.
• Ajustes en el inversor con los nuevos elementos en el equipo.
• Realización de pruebas del correcto funcionamiento todas las etapas del SAI.</t>
  </si>
  <si>
    <t>RTVE CÁCERES</t>
  </si>
  <si>
    <t>Ud. SAI LanPro Potencia:10 kVA Nº Serie: l3010-0202-0070
4NWA1001071 FAN 137MC_230V_11W_37DB_119X38MM 2UD 
4NWA1006885 AC Filter Capacitor 50uF 280V 3UD 
4NWA1006906 CAPAC.ELEC. 4700UF/450VDC CASE 76X143 2UD 
• Suministro y transporte a la instalación de los Condensadores del filtro de salida del equipo.
• Suministro y transporte a la instalación de los Condensadores ELKO del equipo.
• Suministro y transporte a la instalación de los Ventiladores del equipo.
• Desmontaje y retirada de los elementos actuales.
• Montaje de elementos nuevos.
• Ajustes en el inversor con los nuevos elementos en el equipo.
• Realización de pruebas del correcto funcionamiento todas las etapas del SAI.</t>
  </si>
  <si>
    <t>RTVE PRADO. EDIF SERVICIOS ELÉCTRICOS</t>
  </si>
  <si>
    <t>Ud. SAI SitePro S4 3x200 kVA 
Nº Serie: B4200-4400-2765, B4200-4400-2766 y B4200-4400-2767
4NWA1001071 FAN 137MC_230V_11W_37DB_119X38MM 6UD 
4NWA1001160 FAN 620MC_230V/50HZ_180W_CENTR._DIA.171 24UD 
• Suministro y trasporte a la instalación de los Ventiladores de los equipos.
• Desmontaje de los elementos actuales.
• Montaje de elementos nuevos.
• Realización de pruebas de correcto funcionamiento de los SAI.</t>
  </si>
  <si>
    <t>RNE LEÓN</t>
  </si>
  <si>
    <t>Ud. SAI   Dseries Tri-mono Potencia 10kVA Nº Serie: D103A02-9702A027
Baterías YUASA Yuasa SW280(8Ah) 8 Ah 80 
• Suministro y transporte de 80 Baterías YUASA SW280
• Desmontaje de los elementos actuales.
• Montaje de elementos nuevos.
• Retirada de los elementos actuales a un gestor de residuos autorizado.
• Ajustes de la tensión de flotación de las baterías en el equipo.
• Realización de pruebas de descarga / carga de baterías.</t>
  </si>
  <si>
    <t>RNE MURCIA</t>
  </si>
  <si>
    <t>Ud. SAI  1 x Modulo ConceptPower 20 kVA 
Nº Serie: M4196
 Baterías: 3x30 (por equipo) Modelo Bat.: Panasonic LC-R127R2PG1
00-1450 NW4004x3 Elco 1UD 
• Suministro y transporte a la instalación de la tarjeta electrónica NW4004 con los Condensadores ELKO del equipo.
• Desmontaje y retirada de los elementos actuales.
• Montaje de elementos nuevos.
• Ajustes en el inversor con los nuevos elementos en el equipo.
• Realización de pruebas del correcto funcionamiento todas las etapas del SAI.</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</si>
  <si>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</si>
  <si>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 xml:space="preserve">ESTA TABLA DE DESGLOSE DE MEDICIONES DE OFERTA SE PRESENTARA EN FORMATO PDF
</t>
  </si>
  <si>
    <t>S-03827-2022 - Mantenimiento correctivo equipos SAI ABB en sedes CRTVE - Inicio</t>
  </si>
  <si>
    <t>Ud. SAI 1 x Modulo ConceptPower 15 kVA 
Nº Serie: M8119 Baterías: 40 (por equipo) 
Modelo Bat.: Panasonic LC-R127R2PG1 
00-0361 Capacitor 100μF 400VAC Output filter 3 
00-1450 NW4004x3 Elco 1 
• Suministro y transporte a la instalación de los Condensadores del filtro de salida del equipo.
• Suministro y transporte a la instalación de la tarjeta electrónica NW4004 los Condensadores ELKO del equipo.
• Desmontaje y retirada de los elementos actuales.
• Montaje de elementos nuevos.
• Ajustes en el inversor con los nuevos elementos en el equipo.
• Realización de pruebas del correcto funcionamiento todas las etapas del SAI.</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</si>
  <si>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B de Pliego Técnico. </t>
  </si>
  <si>
    <t>IMPORTE OFERTA</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</si>
  <si>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</si>
  <si>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</si>
  <si>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</si>
  <si>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</si>
  <si>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</si>
  <si>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</si>
  <si>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</si>
  <si>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</si>
  <si>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</si>
  <si>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</si>
  <si>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</si>
  <si>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</si>
  <si>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</si>
  <si>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</si>
  <si>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</si>
  <si>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</si>
  <si>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</si>
  <si>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Expediente n.º S/03827/2022</t>
  </si>
  <si>
    <t>“Mantenimiento correctivo equipos SAI ABB en sedes CRTVE"</t>
  </si>
  <si>
    <t>Cantidad</t>
  </si>
  <si>
    <t>Precio unitario</t>
  </si>
  <si>
    <t>Importe</t>
  </si>
  <si>
    <t>01_01</t>
  </si>
  <si>
    <t>01_02</t>
  </si>
  <si>
    <t>01_03</t>
  </si>
  <si>
    <t>01_04</t>
  </si>
  <si>
    <t>01_06</t>
  </si>
  <si>
    <t>01_05</t>
  </si>
  <si>
    <t>01_07</t>
  </si>
  <si>
    <t>01_08</t>
  </si>
  <si>
    <t>01_09</t>
  </si>
  <si>
    <t>01_10</t>
  </si>
  <si>
    <t>01_11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</si>
</sst>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4"/>
      <color rgb="FFFF0000"/>
      <name val="Calibri"/>
      <family val="2"/>
      <scheme val="minor"/>
    </font>
    <font>
      <b/>
      <sz val="8"/>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top/>
      <bottom/>
      <diagonal/>
    </border>
  </borders>
  <cellStyleXfs count="1">
    <xf numFmtId="0" fontId="0" fillId="0" borderId="0"/>
  </cellStyleXfs>
  <cellXfs count="50">
    <xf numFmtId="0" fontId="0" fillId="0" borderId="0" xfId="0"/>
    <xf numFmtId="4" fontId="9" fillId="3" borderId="2" xfId="0" applyNumberFormat="1" applyFont="1" applyFill="1" applyBorder="1" applyAlignment="1" applyProtection="1">
      <alignment vertical="top"/>
      <protection locked="0"/>
    </xf>
    <xf numFmtId="4" fontId="9" fillId="3" borderId="2" xfId="0" applyNumberFormat="1" applyFont="1" applyFill="1" applyBorder="1" applyAlignment="1" applyProtection="1">
      <alignment vertical="top"/>
    </xf>
    <xf numFmtId="49" fontId="2" fillId="2" borderId="1" xfId="0" applyNumberFormat="1" applyFont="1" applyFill="1" applyBorder="1" applyAlignment="1" applyProtection="1">
      <alignment vertical="top"/>
    </xf>
    <xf numFmtId="0" fontId="0" fillId="0" borderId="0" xfId="0" applyAlignment="1" applyProtection="1">
      <alignment vertical="top"/>
    </xf>
    <xf numFmtId="0" fontId="0" fillId="0" borderId="0" xfId="0" applyProtection="1"/>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5"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 fillId="0" borderId="0" xfId="0" applyFont="1" applyAlignment="1" applyProtection="1"/>
    <xf numFmtId="0" fontId="6" fillId="0" borderId="0" xfId="0" applyFont="1" applyAlignment="1" applyProtection="1">
      <alignment vertical="top"/>
    </xf>
    <xf numFmtId="0" fontId="16" fillId="0" borderId="0" xfId="0" applyFont="1" applyProtection="1"/>
    <xf numFmtId="0" fontId="15" fillId="0" borderId="0" xfId="0" applyFont="1" applyAlignment="1" applyProtection="1">
      <alignment horizontal="left" vertical="top"/>
    </xf>
    <xf numFmtId="0" fontId="0" fillId="0" borderId="0" xfId="0" applyAlignment="1" applyProtection="1">
      <alignment horizontal="left" vertical="top" wrapText="1"/>
    </xf>
    <xf numFmtId="4" fontId="0" fillId="3" borderId="0" xfId="0" applyNumberFormat="1" applyFill="1" applyAlignment="1" applyProtection="1">
      <alignment horizontal="center" vertical="top" shrinkToFit="1"/>
    </xf>
    <xf numFmtId="0" fontId="0" fillId="3" borderId="0" xfId="0" applyFill="1" applyAlignment="1" applyProtection="1">
      <alignment horizontal="center" vertical="top" shrinkToFit="1"/>
    </xf>
    <xf numFmtId="0" fontId="10" fillId="0" borderId="0" xfId="0" applyFont="1" applyAlignment="1" applyProtection="1">
      <alignment horizontal="center" vertical="top" wrapText="1"/>
    </xf>
    <xf numFmtId="0" fontId="14" fillId="0" borderId="0" xfId="0" applyFont="1" applyAlignment="1" applyProtection="1">
      <alignment horizontal="center"/>
    </xf>
    <xf numFmtId="0" fontId="15" fillId="0" borderId="0" xfId="0" applyFont="1" applyAlignment="1" applyProtection="1">
      <alignment horizontal="left" vertical="top"/>
    </xf>
    <xf numFmtId="0" fontId="0" fillId="0" borderId="0" xfId="0" applyAlignment="1" applyProtection="1">
      <alignment horizontal="center" vertical="top"/>
    </xf>
    <xf numFmtId="49" fontId="9" fillId="0" borderId="0" xfId="0" applyNumberFormat="1" applyFont="1" applyFill="1" applyAlignment="1" applyProtection="1">
      <alignment horizontal="left" vertical="top" wrapText="1"/>
    </xf>
    <xf numFmtId="0" fontId="0" fillId="0" borderId="6" xfId="0" applyBorder="1" applyAlignment="1" applyProtection="1">
      <alignment horizontal="center" vertical="top" wrapText="1"/>
    </xf>
    <xf numFmtId="0" fontId="0" fillId="0" borderId="0" xfId="0" applyBorder="1" applyAlignment="1" applyProtection="1">
      <alignment horizontal="center" vertical="top" wrapText="1"/>
    </xf>
    <xf numFmtId="0" fontId="8" fillId="0" borderId="0" xfId="0" applyFont="1" applyBorder="1" applyAlignment="1" applyProtection="1">
      <alignment horizontal="center" vertical="top" wrapText="1"/>
    </xf>
    <xf numFmtId="0" fontId="6" fillId="0" borderId="0" xfId="0" applyFont="1" applyAlignment="1" applyProtection="1">
      <alignment horizontal="center" vertical="top"/>
    </xf>
    <xf numFmtId="0" fontId="1" fillId="0" borderId="1" xfId="0" applyFont="1" applyBorder="1" applyAlignment="1" applyProtection="1">
      <alignment vertical="top"/>
    </xf>
    <xf numFmtId="0" fontId="1" fillId="0" borderId="1" xfId="0" applyFont="1" applyBorder="1" applyAlignment="1" applyProtection="1">
      <alignment vertical="top" wrapText="1"/>
    </xf>
    <xf numFmtId="0" fontId="1" fillId="0" borderId="1" xfId="0" applyFont="1" applyBorder="1" applyAlignment="1" applyProtection="1">
      <alignment horizontal="center" vertical="top"/>
    </xf>
    <xf numFmtId="4" fontId="4" fillId="0" borderId="1" xfId="0" applyNumberFormat="1" applyFont="1" applyBorder="1" applyAlignment="1" applyProtection="1">
      <alignment vertical="top"/>
    </xf>
    <xf numFmtId="49" fontId="4" fillId="0" borderId="3" xfId="0" applyNumberFormat="1" applyFont="1" applyBorder="1" applyAlignment="1" applyProtection="1">
      <alignment horizontal="left" vertical="top" wrapText="1"/>
    </xf>
    <xf numFmtId="49" fontId="4" fillId="0" borderId="4"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vertical="top" wrapText="1"/>
    </xf>
    <xf numFmtId="49" fontId="4" fillId="0" borderId="4" xfId="0" applyNumberFormat="1" applyFont="1" applyBorder="1" applyAlignment="1" applyProtection="1">
      <alignment vertical="top" wrapText="1"/>
    </xf>
    <xf numFmtId="49" fontId="4" fillId="0" borderId="5" xfId="0" applyNumberFormat="1" applyFont="1" applyBorder="1" applyAlignment="1" applyProtection="1">
      <alignment vertical="top" wrapText="1"/>
    </xf>
    <xf numFmtId="0" fontId="4" fillId="0" borderId="0" xfId="0" applyFont="1" applyAlignment="1" applyProtection="1">
      <alignment vertical="top"/>
    </xf>
    <xf numFmtId="0" fontId="4" fillId="0" borderId="0" xfId="0" applyFont="1" applyAlignment="1" applyProtection="1">
      <alignment vertical="top" wrapText="1"/>
    </xf>
    <xf numFmtId="3" fontId="2" fillId="0" borderId="0" xfId="0" applyNumberFormat="1" applyFont="1" applyAlignment="1" applyProtection="1">
      <alignment vertical="top"/>
    </xf>
    <xf numFmtId="4" fontId="3" fillId="0" borderId="0" xfId="0" applyNumberFormat="1" applyFont="1" applyAlignment="1" applyProtection="1">
      <alignment vertical="top"/>
    </xf>
    <xf numFmtId="0" fontId="0" fillId="3" borderId="0" xfId="0" applyFill="1" applyAlignment="1" applyProtection="1">
      <alignment horizontal="left" vertical="top" shrinkToFit="1"/>
      <protection locked="0"/>
    </xf>
    <xf numFmtId="0" fontId="0" fillId="3" borderId="0" xfId="0" applyFill="1" applyAlignment="1" applyProtection="1">
      <alignment horizontal="left" vertical="top" shrinkToFit="1"/>
      <protection locked="0"/>
    </xf>
    <xf numFmtId="0" fontId="0" fillId="3" borderId="0" xfId="0" applyFill="1" applyAlignment="1" applyProtection="1">
      <alignment horizontal="left" shrinkToFi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7B886D8C-BE96-4678-A2F5-9EBD3036256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CF291-CAD9-4C23-9F85-A0D348A442F4}">
  <dimension ref="A2:I39"/>
  <sheetViews>
    <sheetView tabSelected="1" workbookViewId="0">
      <selection activeCell="B12" sqref="B12:E12"/>
    </sheetView>
  </sheetViews>
  <sheetFormatPr baseColWidth="10" defaultRowHeight="15" x14ac:dyDescent="0.25"/>
  <cols>
    <col min="1" max="1" width="8.28515625" style="5" customWidth="1"/>
    <col min="2" max="2" width="13.5703125" style="5" customWidth="1"/>
    <col min="3" max="3" width="17.85546875" style="5" customWidth="1"/>
    <col min="4" max="9" width="11.42578125" style="5"/>
    <col min="10" max="10" width="1.7109375" style="5" customWidth="1"/>
    <col min="11" max="16384" width="11.42578125" style="5"/>
  </cols>
  <sheetData>
    <row r="2" spans="1:9" s="4" customFormat="1" ht="69" customHeight="1" x14ac:dyDescent="0.25">
      <c r="A2" s="24" t="s">
        <v>29</v>
      </c>
      <c r="B2" s="24"/>
      <c r="C2" s="24"/>
      <c r="D2" s="24"/>
      <c r="E2" s="24"/>
      <c r="F2" s="24"/>
      <c r="G2" s="24"/>
      <c r="H2" s="24"/>
      <c r="I2" s="24"/>
    </row>
    <row r="5" spans="1:9" x14ac:dyDescent="0.25">
      <c r="D5" s="6"/>
      <c r="E5" s="6"/>
      <c r="F5" s="7"/>
      <c r="G5" s="7"/>
      <c r="H5" s="7"/>
      <c r="I5" s="8" t="s">
        <v>47</v>
      </c>
    </row>
    <row r="6" spans="1:9" x14ac:dyDescent="0.25">
      <c r="D6" s="6"/>
      <c r="E6" s="6"/>
      <c r="F6" s="7"/>
      <c r="G6" s="7"/>
      <c r="H6" s="7"/>
      <c r="I6" s="9" t="s">
        <v>46</v>
      </c>
    </row>
    <row r="7" spans="1:9" x14ac:dyDescent="0.25">
      <c r="D7" s="6"/>
      <c r="E7" s="6"/>
      <c r="F7" s="7"/>
      <c r="G7" s="7"/>
      <c r="H7" s="7"/>
    </row>
    <row r="8" spans="1:9" ht="24.95" customHeight="1" x14ac:dyDescent="0.25"/>
    <row r="9" spans="1:9" ht="18.75" x14ac:dyDescent="0.3">
      <c r="A9" s="25" t="s">
        <v>30</v>
      </c>
      <c r="B9" s="25"/>
      <c r="C9" s="25"/>
      <c r="D9" s="25"/>
      <c r="E9" s="25"/>
      <c r="F9" s="25"/>
      <c r="G9" s="25"/>
      <c r="H9" s="25"/>
      <c r="I9" s="25"/>
    </row>
    <row r="10" spans="1:9" ht="15" customHeight="1" x14ac:dyDescent="0.25"/>
    <row r="11" spans="1:9" ht="15" customHeight="1" x14ac:dyDescent="0.25"/>
    <row r="12" spans="1:9" x14ac:dyDescent="0.25">
      <c r="A12" s="4" t="s">
        <v>31</v>
      </c>
      <c r="B12" s="47"/>
      <c r="C12" s="47"/>
      <c r="D12" s="47"/>
      <c r="E12" s="47"/>
      <c r="F12" s="4" t="s">
        <v>32</v>
      </c>
      <c r="G12" s="4"/>
      <c r="I12" s="48"/>
    </row>
    <row r="13" spans="1:9" x14ac:dyDescent="0.25">
      <c r="A13" s="26" t="s">
        <v>33</v>
      </c>
      <c r="B13" s="26"/>
      <c r="C13" s="26"/>
      <c r="D13" s="26"/>
      <c r="E13" s="26"/>
      <c r="F13" s="26"/>
      <c r="G13" s="26"/>
      <c r="H13" s="26"/>
      <c r="I13" s="10"/>
    </row>
    <row r="14" spans="1:9" x14ac:dyDescent="0.25">
      <c r="A14" s="20"/>
      <c r="B14" s="20"/>
      <c r="C14" s="20"/>
      <c r="D14" s="20"/>
      <c r="E14" s="20"/>
      <c r="F14" s="20"/>
      <c r="G14" s="20"/>
      <c r="H14" s="20"/>
      <c r="I14" s="10"/>
    </row>
    <row r="15" spans="1:9" x14ac:dyDescent="0.25">
      <c r="A15" s="4" t="s">
        <v>34</v>
      </c>
      <c r="B15" s="4"/>
      <c r="C15" s="11"/>
      <c r="D15" s="4"/>
      <c r="E15" s="47"/>
      <c r="F15" s="47"/>
      <c r="G15" s="47"/>
      <c r="H15" s="47"/>
      <c r="I15" s="47"/>
    </row>
    <row r="16" spans="1:9" x14ac:dyDescent="0.25">
      <c r="B16" s="12"/>
      <c r="C16" s="12"/>
      <c r="D16" s="12"/>
      <c r="F16" s="12"/>
      <c r="G16" s="12" t="s">
        <v>35</v>
      </c>
      <c r="H16" s="4"/>
    </row>
    <row r="17" spans="1:9" x14ac:dyDescent="0.25">
      <c r="B17" s="12"/>
      <c r="C17" s="12"/>
      <c r="D17" s="12"/>
      <c r="E17" s="12"/>
      <c r="F17" s="12"/>
      <c r="G17" s="12"/>
      <c r="H17" s="12"/>
      <c r="I17" s="4"/>
    </row>
    <row r="18" spans="1:9" x14ac:dyDescent="0.25">
      <c r="A18" s="4" t="s">
        <v>36</v>
      </c>
      <c r="B18" s="48"/>
      <c r="C18" s="27" t="s">
        <v>37</v>
      </c>
      <c r="D18" s="27"/>
      <c r="E18" s="49"/>
      <c r="F18" s="49"/>
      <c r="G18" s="49"/>
      <c r="H18" s="49"/>
      <c r="I18" s="49"/>
    </row>
    <row r="19" spans="1:9" s="13" customFormat="1" x14ac:dyDescent="0.25">
      <c r="B19" s="14"/>
      <c r="C19" s="15"/>
      <c r="D19" s="15"/>
      <c r="E19" s="16"/>
      <c r="F19" s="16"/>
      <c r="G19" s="16"/>
      <c r="H19" s="16"/>
      <c r="I19" s="16"/>
    </row>
    <row r="20" spans="1:9" s="13" customFormat="1" x14ac:dyDescent="0.25">
      <c r="B20" s="14"/>
      <c r="C20" s="15"/>
      <c r="D20" s="15"/>
      <c r="E20" s="16"/>
      <c r="F20" s="16"/>
      <c r="G20" s="16"/>
      <c r="H20" s="16"/>
      <c r="I20" s="16"/>
    </row>
    <row r="21" spans="1:9" x14ac:dyDescent="0.25">
      <c r="A21" s="4" t="s">
        <v>38</v>
      </c>
      <c r="B21" s="4"/>
      <c r="C21" s="4"/>
      <c r="D21" s="4"/>
      <c r="E21" s="4"/>
      <c r="F21" s="4"/>
      <c r="G21" s="4"/>
      <c r="H21" s="4"/>
      <c r="I21" s="4"/>
    </row>
    <row r="22" spans="1:9" ht="15" customHeight="1" x14ac:dyDescent="0.25">
      <c r="A22" s="4"/>
      <c r="B22" s="4"/>
      <c r="C22" s="4"/>
      <c r="D22" s="4"/>
      <c r="E22" s="4"/>
      <c r="F22" s="4"/>
      <c r="G22" s="4"/>
      <c r="H22" s="4"/>
      <c r="I22" s="4"/>
    </row>
    <row r="23" spans="1:9" ht="56.25" customHeight="1" x14ac:dyDescent="0.25">
      <c r="A23" s="21" t="s">
        <v>39</v>
      </c>
      <c r="B23" s="21"/>
      <c r="C23" s="21"/>
      <c r="D23" s="21"/>
      <c r="E23" s="21"/>
      <c r="F23" s="21"/>
      <c r="G23" s="21"/>
      <c r="H23" s="21"/>
      <c r="I23" s="4"/>
    </row>
    <row r="24" spans="1:9" ht="15" customHeight="1" x14ac:dyDescent="0.25">
      <c r="A24" s="4"/>
      <c r="B24" s="4"/>
      <c r="C24" s="4"/>
      <c r="D24" s="4"/>
      <c r="E24" s="4"/>
      <c r="F24" s="4"/>
      <c r="G24" s="4"/>
      <c r="H24" s="4"/>
      <c r="I24" s="4"/>
    </row>
    <row r="25" spans="1:9" ht="15" customHeight="1" x14ac:dyDescent="0.25">
      <c r="A25" s="4" t="s">
        <v>40</v>
      </c>
      <c r="B25" s="4"/>
      <c r="C25" s="4"/>
      <c r="D25" s="4"/>
      <c r="E25" s="4"/>
      <c r="F25" s="4"/>
      <c r="G25" s="4"/>
      <c r="H25" s="4"/>
    </row>
    <row r="26" spans="1:9" ht="15" customHeight="1" x14ac:dyDescent="0.25">
      <c r="A26" s="4"/>
      <c r="B26" s="4"/>
      <c r="C26" s="4"/>
      <c r="D26" s="4"/>
      <c r="E26" s="4"/>
      <c r="F26" s="4"/>
      <c r="G26" s="4"/>
      <c r="H26" s="4"/>
    </row>
    <row r="27" spans="1:9" ht="15" customHeight="1" x14ac:dyDescent="0.25">
      <c r="A27" s="4" t="s">
        <v>41</v>
      </c>
      <c r="B27" s="22">
        <f>'Anexo I Tabla Desglose Precio'!E28</f>
        <v>0</v>
      </c>
      <c r="C27" s="23"/>
      <c r="D27" s="4" t="s">
        <v>42</v>
      </c>
      <c r="E27" s="4"/>
      <c r="F27" s="4"/>
      <c r="G27" s="4"/>
      <c r="H27" s="4"/>
    </row>
    <row r="28" spans="1:9" ht="15" customHeight="1" x14ac:dyDescent="0.25">
      <c r="A28" s="4"/>
      <c r="B28" s="4"/>
      <c r="C28" s="4"/>
      <c r="D28" s="4"/>
      <c r="E28" s="4"/>
      <c r="F28" s="4"/>
      <c r="G28" s="4"/>
      <c r="H28" s="4"/>
    </row>
    <row r="29" spans="1:9" ht="15" customHeight="1" x14ac:dyDescent="0.25">
      <c r="A29" s="17"/>
      <c r="B29" s="4"/>
      <c r="C29" s="4"/>
      <c r="D29" s="4"/>
      <c r="E29" s="4"/>
      <c r="F29" s="4"/>
      <c r="G29" s="4"/>
      <c r="H29" s="4"/>
    </row>
    <row r="30" spans="1:9" ht="15" customHeight="1" x14ac:dyDescent="0.25">
      <c r="A30" s="4"/>
      <c r="B30" s="4"/>
      <c r="C30" s="4"/>
      <c r="D30" s="4"/>
      <c r="E30" s="4"/>
      <c r="F30" s="4"/>
      <c r="G30" s="4"/>
      <c r="H30" s="4"/>
      <c r="I30" s="4"/>
    </row>
    <row r="31" spans="1:9" ht="30" customHeight="1" x14ac:dyDescent="0.25">
      <c r="A31" s="21" t="s">
        <v>43</v>
      </c>
      <c r="B31" s="21"/>
      <c r="C31" s="21"/>
      <c r="D31" s="21"/>
      <c r="E31" s="21"/>
      <c r="F31" s="21"/>
      <c r="G31" s="21"/>
      <c r="H31" s="21"/>
      <c r="I31" s="4"/>
    </row>
    <row r="32" spans="1:9" ht="27" customHeight="1" x14ac:dyDescent="0.25">
      <c r="A32" s="4"/>
      <c r="B32" s="4"/>
      <c r="C32" s="4"/>
      <c r="D32" s="4"/>
      <c r="E32" s="4"/>
      <c r="F32" s="4"/>
      <c r="G32" s="4"/>
      <c r="H32" s="4"/>
      <c r="I32" s="4"/>
    </row>
    <row r="33" spans="1:9" x14ac:dyDescent="0.25">
      <c r="A33" s="18" t="s">
        <v>44</v>
      </c>
      <c r="B33" s="4"/>
      <c r="C33" s="4"/>
      <c r="D33" s="4"/>
      <c r="E33" s="4"/>
      <c r="F33" s="4"/>
      <c r="G33" s="4"/>
      <c r="H33" s="4"/>
      <c r="I33" s="4"/>
    </row>
    <row r="34" spans="1:9" ht="8.1" customHeight="1" x14ac:dyDescent="0.25">
      <c r="A34" s="4"/>
      <c r="B34" s="4"/>
      <c r="C34" s="4"/>
      <c r="D34" s="4"/>
      <c r="E34" s="4"/>
      <c r="F34" s="4"/>
      <c r="G34" s="4"/>
      <c r="H34" s="4"/>
      <c r="I34" s="4"/>
    </row>
    <row r="39" spans="1:9" x14ac:dyDescent="0.25">
      <c r="B39" s="19" t="s">
        <v>45</v>
      </c>
    </row>
  </sheetData>
  <sheetProtection algorithmName="SHA-512" hashValue="89MeMjDrZd1h6QfFkEnT28ay5Tj37TcuMp1NebG33t4vJFSMs8Fsd75HcZJWXT6Z/BLMmDJ1izjcREt7IdPhqA==" saltValue="i5ce3oztErwZ1EDti0Crdw==" spinCount="100000" sheet="1" objects="1" scenarios="1" selectLockedCells="1"/>
  <mergeCells count="10">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75" orientation="portrait" r:id="rId1"/>
  <ignoredErrors>
    <ignoredError sqref="B27"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5D439-970F-4A43-AE0B-8DEC77D7EA0F}">
  <dimension ref="A1:E30"/>
  <sheetViews>
    <sheetView workbookViewId="0">
      <selection activeCell="D6" sqref="D6"/>
    </sheetView>
  </sheetViews>
  <sheetFormatPr baseColWidth="10" defaultRowHeight="15" x14ac:dyDescent="0.25"/>
  <cols>
    <col min="1" max="1" width="11.42578125" style="5"/>
    <col min="2" max="2" width="53.85546875" style="5" customWidth="1"/>
    <col min="3" max="5" width="12.7109375" style="5" customWidth="1"/>
    <col min="6" max="16384" width="11.42578125" style="5"/>
  </cols>
  <sheetData>
    <row r="1" spans="1:5" x14ac:dyDescent="0.25">
      <c r="A1" s="29" t="s">
        <v>23</v>
      </c>
      <c r="B1" s="30"/>
      <c r="C1" s="30"/>
      <c r="D1" s="30"/>
      <c r="E1" s="30"/>
    </row>
    <row r="2" spans="1:5" ht="18.75" x14ac:dyDescent="0.25">
      <c r="A2" s="31" t="s">
        <v>24</v>
      </c>
      <c r="B2" s="31"/>
      <c r="C2" s="31"/>
      <c r="D2" s="31"/>
      <c r="E2" s="31"/>
    </row>
    <row r="4" spans="1:5" x14ac:dyDescent="0.25">
      <c r="A4" s="32" t="s">
        <v>25</v>
      </c>
      <c r="B4" s="32"/>
      <c r="C4" s="32"/>
      <c r="D4" s="32"/>
      <c r="E4" s="32"/>
    </row>
    <row r="5" spans="1:5" x14ac:dyDescent="0.25">
      <c r="A5" s="33" t="s">
        <v>0</v>
      </c>
      <c r="B5" s="34" t="s">
        <v>1</v>
      </c>
      <c r="C5" s="35" t="s">
        <v>48</v>
      </c>
      <c r="D5" s="35" t="s">
        <v>49</v>
      </c>
      <c r="E5" s="35" t="s">
        <v>50</v>
      </c>
    </row>
    <row r="6" spans="1:5" x14ac:dyDescent="0.25">
      <c r="A6" s="3" t="s">
        <v>51</v>
      </c>
      <c r="B6" s="3" t="s">
        <v>2</v>
      </c>
      <c r="C6" s="36">
        <v>1</v>
      </c>
      <c r="D6" s="1"/>
      <c r="E6" s="2">
        <f>ROUND(C6*D6,2)</f>
        <v>0</v>
      </c>
    </row>
    <row r="7" spans="1:5" ht="180" customHeight="1" x14ac:dyDescent="0.25">
      <c r="A7" s="37" t="s">
        <v>3</v>
      </c>
      <c r="B7" s="38"/>
      <c r="C7" s="38"/>
      <c r="D7" s="38"/>
      <c r="E7" s="39"/>
    </row>
    <row r="8" spans="1:5" x14ac:dyDescent="0.25">
      <c r="A8" s="3" t="s">
        <v>52</v>
      </c>
      <c r="B8" s="3" t="s">
        <v>4</v>
      </c>
      <c r="C8" s="36">
        <v>1</v>
      </c>
      <c r="D8" s="1"/>
      <c r="E8" s="2">
        <f>ROUND(C8*D8,2)</f>
        <v>0</v>
      </c>
    </row>
    <row r="9" spans="1:5" ht="120.75" customHeight="1" x14ac:dyDescent="0.25">
      <c r="A9" s="37" t="s">
        <v>5</v>
      </c>
      <c r="B9" s="38"/>
      <c r="C9" s="38"/>
      <c r="D9" s="38"/>
      <c r="E9" s="39"/>
    </row>
    <row r="10" spans="1:5" x14ac:dyDescent="0.25">
      <c r="A10" s="3" t="s">
        <v>53</v>
      </c>
      <c r="B10" s="3" t="s">
        <v>6</v>
      </c>
      <c r="C10" s="36">
        <v>1</v>
      </c>
      <c r="D10" s="1"/>
      <c r="E10" s="2">
        <f>ROUND(C10*D10,2)</f>
        <v>0</v>
      </c>
    </row>
    <row r="11" spans="1:5" ht="135.75" customHeight="1" x14ac:dyDescent="0.25">
      <c r="A11" s="37" t="s">
        <v>26</v>
      </c>
      <c r="B11" s="38"/>
      <c r="C11" s="38"/>
      <c r="D11" s="38"/>
      <c r="E11" s="39"/>
    </row>
    <row r="12" spans="1:5" x14ac:dyDescent="0.25">
      <c r="A12" s="3" t="s">
        <v>54</v>
      </c>
      <c r="B12" s="3" t="s">
        <v>7</v>
      </c>
      <c r="C12" s="36">
        <v>1</v>
      </c>
      <c r="D12" s="1"/>
      <c r="E12" s="2">
        <f>ROUND(C12*D12,2)</f>
        <v>0</v>
      </c>
    </row>
    <row r="13" spans="1:5" ht="180.75" customHeight="1" x14ac:dyDescent="0.25">
      <c r="A13" s="40" t="s">
        <v>8</v>
      </c>
      <c r="B13" s="41"/>
      <c r="C13" s="41"/>
      <c r="D13" s="41"/>
      <c r="E13" s="42"/>
    </row>
    <row r="14" spans="1:5" x14ac:dyDescent="0.25">
      <c r="A14" s="3" t="s">
        <v>56</v>
      </c>
      <c r="B14" s="3" t="s">
        <v>9</v>
      </c>
      <c r="C14" s="36">
        <v>1</v>
      </c>
      <c r="D14" s="1"/>
      <c r="E14" s="2">
        <f>ROUND(C14*D14,2)</f>
        <v>0</v>
      </c>
    </row>
    <row r="15" spans="1:5" ht="183.75" customHeight="1" x14ac:dyDescent="0.25">
      <c r="A15" s="37" t="s">
        <v>10</v>
      </c>
      <c r="B15" s="38"/>
      <c r="C15" s="38"/>
      <c r="D15" s="38"/>
      <c r="E15" s="39"/>
    </row>
    <row r="16" spans="1:5" x14ac:dyDescent="0.25">
      <c r="A16" s="3" t="s">
        <v>55</v>
      </c>
      <c r="B16" s="3" t="s">
        <v>11</v>
      </c>
      <c r="C16" s="36">
        <v>1</v>
      </c>
      <c r="D16" s="1"/>
      <c r="E16" s="2">
        <f>ROUND(C16*D16,2)</f>
        <v>0</v>
      </c>
    </row>
    <row r="17" spans="1:5" ht="112.5" customHeight="1" x14ac:dyDescent="0.25">
      <c r="A17" s="37" t="s">
        <v>12</v>
      </c>
      <c r="B17" s="38"/>
      <c r="C17" s="38"/>
      <c r="D17" s="38"/>
      <c r="E17" s="39"/>
    </row>
    <row r="18" spans="1:5" x14ac:dyDescent="0.25">
      <c r="A18" s="3" t="s">
        <v>57</v>
      </c>
      <c r="B18" s="3" t="s">
        <v>13</v>
      </c>
      <c r="C18" s="36">
        <v>1</v>
      </c>
      <c r="D18" s="1"/>
      <c r="E18" s="2">
        <f>ROUND(C18*D18,2)</f>
        <v>0</v>
      </c>
    </row>
    <row r="19" spans="1:5" ht="114" customHeight="1" x14ac:dyDescent="0.25">
      <c r="A19" s="37" t="s">
        <v>14</v>
      </c>
      <c r="B19" s="38"/>
      <c r="C19" s="38"/>
      <c r="D19" s="38"/>
      <c r="E19" s="39"/>
    </row>
    <row r="20" spans="1:5" x14ac:dyDescent="0.25">
      <c r="A20" s="3" t="s">
        <v>58</v>
      </c>
      <c r="B20" s="3" t="s">
        <v>15</v>
      </c>
      <c r="C20" s="36">
        <v>1</v>
      </c>
      <c r="D20" s="1"/>
      <c r="E20" s="2">
        <f>ROUND(C20*D20,2)</f>
        <v>0</v>
      </c>
    </row>
    <row r="21" spans="1:5" ht="130.5" customHeight="1" x14ac:dyDescent="0.25">
      <c r="A21" s="37" t="s">
        <v>16</v>
      </c>
      <c r="B21" s="38"/>
      <c r="C21" s="38"/>
      <c r="D21" s="38"/>
      <c r="E21" s="39"/>
    </row>
    <row r="22" spans="1:5" x14ac:dyDescent="0.25">
      <c r="A22" s="3" t="s">
        <v>59</v>
      </c>
      <c r="B22" s="3" t="s">
        <v>17</v>
      </c>
      <c r="C22" s="36">
        <v>1</v>
      </c>
      <c r="D22" s="1"/>
      <c r="E22" s="2">
        <f>ROUND(C22*D22,2)</f>
        <v>0</v>
      </c>
    </row>
    <row r="23" spans="1:5" ht="101.25" customHeight="1" x14ac:dyDescent="0.25">
      <c r="A23" s="37" t="s">
        <v>18</v>
      </c>
      <c r="B23" s="38"/>
      <c r="C23" s="38"/>
      <c r="D23" s="38"/>
      <c r="E23" s="39"/>
    </row>
    <row r="24" spans="1:5" x14ac:dyDescent="0.25">
      <c r="A24" s="3" t="s">
        <v>60</v>
      </c>
      <c r="B24" s="3" t="s">
        <v>19</v>
      </c>
      <c r="C24" s="36">
        <v>1</v>
      </c>
      <c r="D24" s="1"/>
      <c r="E24" s="2">
        <f>ROUND(C24*D24,2)</f>
        <v>0</v>
      </c>
    </row>
    <row r="25" spans="1:5" ht="95.25" customHeight="1" x14ac:dyDescent="0.25">
      <c r="A25" s="37" t="s">
        <v>20</v>
      </c>
      <c r="B25" s="38"/>
      <c r="C25" s="38"/>
      <c r="D25" s="38"/>
      <c r="E25" s="39"/>
    </row>
    <row r="26" spans="1:5" x14ac:dyDescent="0.25">
      <c r="A26" s="3" t="s">
        <v>61</v>
      </c>
      <c r="B26" s="3" t="s">
        <v>21</v>
      </c>
      <c r="C26" s="36">
        <v>1</v>
      </c>
      <c r="D26" s="1"/>
      <c r="E26" s="2">
        <f>ROUND(C26*D26,2)</f>
        <v>0</v>
      </c>
    </row>
    <row r="27" spans="1:5" ht="120" customHeight="1" x14ac:dyDescent="0.25">
      <c r="A27" s="37" t="s">
        <v>22</v>
      </c>
      <c r="B27" s="38"/>
      <c r="C27" s="38"/>
      <c r="D27" s="38"/>
      <c r="E27" s="39"/>
    </row>
    <row r="28" spans="1:5" x14ac:dyDescent="0.25">
      <c r="A28" s="43"/>
      <c r="B28" s="44"/>
      <c r="C28" s="45" t="s">
        <v>28</v>
      </c>
      <c r="D28" s="46"/>
      <c r="E28" s="2">
        <f>SUM(E6+E8+E10+E12+E14+E16+E18+E20+E26+E22+E24)</f>
        <v>0</v>
      </c>
    </row>
    <row r="30" spans="1:5" ht="39" customHeight="1" x14ac:dyDescent="0.25">
      <c r="A30" s="28" t="s">
        <v>27</v>
      </c>
      <c r="B30" s="28"/>
      <c r="C30" s="28"/>
      <c r="D30" s="28"/>
      <c r="E30" s="28"/>
    </row>
  </sheetData>
  <sheetProtection algorithmName="SHA-512" hashValue="4RSVpDDuHdijHO3FD5rxjsBECaHZ3nGUSdV1ETy+pm5L5BTIAqY3ERjEswpSBQk6T7AQ3aOxZEaZTgquUkAawQ==" saltValue="E/yRYvC0tlhnZaXeh17Osg==" spinCount="100000" sheet="1" objects="1" scenarios="1" selectLockedCells="1"/>
  <mergeCells count="15">
    <mergeCell ref="A11:E11"/>
    <mergeCell ref="A1:E1"/>
    <mergeCell ref="A2:E2"/>
    <mergeCell ref="A4:E4"/>
    <mergeCell ref="A7:E7"/>
    <mergeCell ref="A9:E9"/>
    <mergeCell ref="A25:E25"/>
    <mergeCell ref="A27:E27"/>
    <mergeCell ref="A30:E30"/>
    <mergeCell ref="A13:E13"/>
    <mergeCell ref="A15:E15"/>
    <mergeCell ref="A17:E17"/>
    <mergeCell ref="A19:E19"/>
    <mergeCell ref="A21:E21"/>
    <mergeCell ref="A23:E23"/>
  </mergeCells>
  <printOptions horizontalCentered="1"/>
  <pageMargins left="0.70866141732283472" right="0.70866141732283472" top="0.74803149606299213" bottom="0.74803149606299213" header="0.31496062992125984" footer="0.31496062992125984"/>
  <pageSetup paperSize="9" scale="80" orientation="portrait" r:id="rId1"/>
  <headerFooter>
    <oddFooter>&amp;R&amp;N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Botica Alonso</dc:creator>
  <cp:lastModifiedBy>I06106</cp:lastModifiedBy>
  <cp:lastPrinted>2022-06-10T11:44:48Z</cp:lastPrinted>
  <dcterms:created xsi:type="dcterms:W3CDTF">2022-05-10T10:27:38Z</dcterms:created>
  <dcterms:modified xsi:type="dcterms:W3CDTF">2022-06-10T11:44:54Z</dcterms:modified>
</cp:coreProperties>
</file>