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filterPrivacy="1"/>
  <xr:revisionPtr revIDLastSave="0" documentId="13_ncr:1_{ABF0D00C-F6C9-4D5C-BF29-26DE1DA7731C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Anexo I pag 1 oferta" sheetId="1" r:id="rId1"/>
    <sheet name="Anexo I Tabla Desglose Precio" sheetId="2" r:id="rId2"/>
  </sheets>
  <definedNames>
    <definedName name="_xlnm.Print_Area" localSheetId="0">'Anexo I pag 1 oferta'!$A$3:$I$43</definedName>
    <definedName name="_xlnm.Print_Area" localSheetId="1">'Anexo I Tabla Desglose Precio'!$A$3:$F$49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2" l="1"/>
  <c r="F43" i="2" s="1"/>
  <c r="F39" i="2"/>
  <c r="F36" i="2"/>
  <c r="F37" i="2" s="1"/>
  <c r="F22" i="2"/>
  <c r="F23" i="2"/>
  <c r="F24" i="2"/>
  <c r="F25" i="2"/>
  <c r="F26" i="2"/>
  <c r="F27" i="2"/>
  <c r="F28" i="2"/>
  <c r="F29" i="2"/>
  <c r="F30" i="2"/>
  <c r="F31" i="2"/>
  <c r="F32" i="2"/>
  <c r="F33" i="2"/>
  <c r="F21" i="2"/>
  <c r="F18" i="2"/>
  <c r="F19" i="2" s="1"/>
  <c r="F15" i="2"/>
  <c r="F16" i="2" s="1"/>
  <c r="F12" i="2"/>
  <c r="F11" i="2"/>
  <c r="F8" i="2"/>
  <c r="F7" i="2"/>
  <c r="F9" i="2" l="1"/>
  <c r="F34" i="2"/>
  <c r="F13" i="2"/>
  <c r="F44" i="2" l="1"/>
  <c r="F47" i="2" s="1"/>
  <c r="B27" i="1" s="1"/>
</calcChain>
</file>

<file path=xl/sharedStrings.xml><?xml version="1.0" encoding="utf-8"?>
<sst xmlns="http://schemas.openxmlformats.org/spreadsheetml/2006/main" count="134" uniqueCount="107">
  <si>
    <t>NOTA IMPORTANTE: 
ESTE ANEXO I Y LA TABLA DE DESGLOSE DE MEDICIONES SE PRESENTARAN EN FORMATO PDF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</si>
  <si>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</si>
  <si>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</si>
  <si>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</si>
  <si>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</si>
  <si>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actuando en calidad de apoderado de la empresa  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</si>
  <si>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</si>
  <si>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</si>
  <si>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</si>
  <si>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</si>
  <si>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</si>
  <si>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</si>
  <si>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</si>
  <si>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</si>
  <si>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II, apartado 3.</t>
  </si>
  <si>
    <t>B.  Desglose Precio:</t>
  </si>
  <si>
    <t>(tabla desglose precio se incluye en páginas siguientes)</t>
  </si>
  <si>
    <t>Expediente n.º S/04756/2022</t>
  </si>
  <si>
    <t>“Adecuación aula 105 para curso animación 3D IRTVE Madrid "</t>
  </si>
  <si>
    <r>
      <t xml:space="preserve">NOTA IMPORTANTE: 
Este fichero de mediciones en Excel </t>
    </r>
    <r>
      <rPr>
        <b/>
        <sz val="10"/>
        <color rgb="FFFF0000"/>
        <rFont val="Calibri"/>
        <family val="2"/>
      </rPr>
      <t xml:space="preserve">(ÚNICO FORMATO DISPONIBLE) </t>
    </r>
    <r>
      <rPr>
        <b/>
        <sz val="10"/>
        <color theme="1"/>
        <rFont val="Calibri"/>
        <family val="2"/>
      </rPr>
      <t>se facilita como ayuda para la preparación de la oferta económica. Debe considerarse que, en todo caso, el</t>
    </r>
    <r>
      <rPr>
        <b/>
        <sz val="10"/>
        <color rgb="FFFF0000"/>
        <rFont val="Calibri"/>
        <family val="2"/>
      </rPr>
      <t xml:space="preserve"> ÚNICO CONTENIDO TÉCNICO VINCULANTE ES EL DEFINIDO EN EL PLIEGO DE CONDICIONES TÉCNICAS</t>
    </r>
    <r>
      <rPr>
        <b/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Proyecto.</t>
    </r>
  </si>
  <si>
    <t>S-04756-2022 - Adecuación aula 105 para curso animación 3D IRTVE Madrid</t>
  </si>
  <si>
    <t>Código</t>
  </si>
  <si>
    <t>Ud</t>
  </si>
  <si>
    <t>Resumen</t>
  </si>
  <si>
    <t>CanPres</t>
  </si>
  <si>
    <t>Pres</t>
  </si>
  <si>
    <t>ImpPres</t>
  </si>
  <si>
    <t>01</t>
  </si>
  <si>
    <t/>
  </si>
  <si>
    <t>ACTUACIONES PREVIAS</t>
  </si>
  <si>
    <t>m2</t>
  </si>
  <si>
    <t>PROTECCIÓN DE ZONAS COLINDANTES AL ÁREA DE INTERVENCIÓN</t>
  </si>
  <si>
    <t>PROTECCIÓN, DESPEJE, DESPLAZAMIENTO Y/O RETIRADA DE MOBILIARIO</t>
  </si>
  <si>
    <t>Total 01</t>
  </si>
  <si>
    <t>02</t>
  </si>
  <si>
    <t>DEMOLICIONES Y DESMONTAJES</t>
  </si>
  <si>
    <t>DESMONTAJE/MONTAJE CON RECUPERACIÓN PLACAS DE FALSO TECHO Y ESTRUCTURA</t>
  </si>
  <si>
    <t>m</t>
  </si>
  <si>
    <t>DESMONTAJE Y MONTAJE CIERRE PLACA METÁLICA EN SUELO</t>
  </si>
  <si>
    <t>Total 02</t>
  </si>
  <si>
    <t>03</t>
  </si>
  <si>
    <t>ALBAÑILERÍA, CERRAMIENTOS Y DIVISIONES</t>
  </si>
  <si>
    <t>PICADO DE CEMENTO EN PARAMENTO INTERIOR</t>
  </si>
  <si>
    <t>Total 03</t>
  </si>
  <si>
    <t>04</t>
  </si>
  <si>
    <t>PINTURA, VINILADOS Y ACABADOS</t>
  </si>
  <si>
    <t>PINTURA PLÁSTICA AL AGUA EN PARAMENTOS HORIZ. Y VERT. INTERIORES</t>
  </si>
  <si>
    <t>Total 04</t>
  </si>
  <si>
    <t>05</t>
  </si>
  <si>
    <t>ELECTRICIDAD</t>
  </si>
  <si>
    <t>ml</t>
  </si>
  <si>
    <t>LINEA ELECTRICA 3G6 mm2 RZ1-K(AS) 0,6/1 kV Cca-s1b,d1,a1 LIBRE HALÓGENOS</t>
  </si>
  <si>
    <t>LINEA ELECTRICA RZ1 0,6/1KV 3G2.5 mm2 RZ1-K 0,6/1 kV, Cca-s1b,d1,a1 LIBRE HALÓGENOS</t>
  </si>
  <si>
    <t>CANALIZ. TUBO FLEXIBLE CORRUG. REFORZADO LIBRE HALÓGENOS D=50 mm</t>
  </si>
  <si>
    <t>ud</t>
  </si>
  <si>
    <t>CAJA DE SUPERFICIE PARA MECANISMOS</t>
  </si>
  <si>
    <t>BASE ENCHUFE SCHUCKO BLANCO MESA</t>
  </si>
  <si>
    <t>BASE ENCHUFE SCHUCKO BLANCO EQUIPOS TECHO</t>
  </si>
  <si>
    <t>CANALETA DE SUPERFICIE PVC BLANCO 150X60 CON TAPA</t>
  </si>
  <si>
    <t>BANDEJA DE REJILLA 100x200 mm C7</t>
  </si>
  <si>
    <t>DESPLAZAMIENTO DE MECANISMOS</t>
  </si>
  <si>
    <t>CUADRO ELÉCTRICO 24 MOD. 280x225x100</t>
  </si>
  <si>
    <t>INTERRUPTOR AUTOMÁTICO GENERAL 32A</t>
  </si>
  <si>
    <t>INTERRUPTOR VIGI 25A</t>
  </si>
  <si>
    <t>UD</t>
  </si>
  <si>
    <t>TRAMITACIÓN Y LEGALIZACIÓN INST. BAJA TENSIÓN</t>
  </si>
  <si>
    <t>Total 05</t>
  </si>
  <si>
    <t>06</t>
  </si>
  <si>
    <t>CONTROL DE CALIDAD</t>
  </si>
  <si>
    <t>%</t>
  </si>
  <si>
    <t>Total 06</t>
  </si>
  <si>
    <t>07</t>
  </si>
  <si>
    <t>GESTIÓN DE RESIDUOS</t>
  </si>
  <si>
    <t>Total 07</t>
  </si>
  <si>
    <t>08</t>
  </si>
  <si>
    <t>SEGURIDAD Y SALUD</t>
  </si>
  <si>
    <t>Total 08</t>
  </si>
  <si>
    <t>Total PEM</t>
  </si>
  <si>
    <r>
      <t xml:space="preserve">Gastos generales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</si>
  <si>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r>
      <t xml:space="preserve">Beneficio industrial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</si>
  <si>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IMPORTE OFERTA</t>
  </si>
  <si>
    <t>XX %</t>
  </si>
  <si>
    <t>(*) Cuando no se indiquen otros porcentajes se entenderá que, quedan incluidos en el precio de la oferta el 13% de Gastos Generales y el 6% de Beneficio Industrial.</t>
  </si>
  <si>
    <t>Las proposiciones económicas no podrán superar el valor estimado del contrato indicado en el Anexo II apartado 3 del Pliego de Condiciones Generales.</t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</si>
  <si>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</si>
  <si>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01_01</t>
  </si>
  <si>
    <t>01_02</t>
  </si>
  <si>
    <t>02_01</t>
  </si>
  <si>
    <t>02_02</t>
  </si>
  <si>
    <t>03_01</t>
  </si>
  <si>
    <t>04_01</t>
  </si>
  <si>
    <t>05_01</t>
  </si>
  <si>
    <t>05_02</t>
  </si>
  <si>
    <t>05_03</t>
  </si>
  <si>
    <t>05_04</t>
  </si>
  <si>
    <t>05_05</t>
  </si>
  <si>
    <t>05_06</t>
  </si>
  <si>
    <t>05_07</t>
  </si>
  <si>
    <t>05_08</t>
  </si>
  <si>
    <t>05_09</t>
  </si>
  <si>
    <t>05_10</t>
  </si>
  <si>
    <t>05_11</t>
  </si>
  <si>
    <t>05_12</t>
  </si>
  <si>
    <t>05_13</t>
  </si>
  <si>
    <t>06_01</t>
  </si>
  <si>
    <t>07_01</t>
  </si>
  <si>
    <t>08_01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</si>
</sst>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0" fillId="0" borderId="0" xfId="0" applyFill="1" applyAlignment="1" applyProtection="1">
      <alignment vertical="top" shrinkToFit="1"/>
    </xf>
    <xf numFmtId="0" fontId="9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1" fillId="0" borderId="0" xfId="0" applyFont="1" applyAlignment="1" applyProtection="1"/>
    <xf numFmtId="0" fontId="3" fillId="0" borderId="0" xfId="0" applyFont="1" applyAlignment="1" applyProtection="1">
      <alignment vertical="top"/>
    </xf>
    <xf numFmtId="0" fontId="12" fillId="0" borderId="0" xfId="0" applyFont="1" applyProtection="1"/>
    <xf numFmtId="4" fontId="17" fillId="2" borderId="4" xfId="0" applyNumberFormat="1" applyFont="1" applyFill="1" applyBorder="1" applyAlignment="1" applyProtection="1">
      <alignment vertical="top"/>
      <protection locked="0"/>
    </xf>
    <xf numFmtId="49" fontId="18" fillId="0" borderId="2" xfId="0" applyNumberFormat="1" applyFont="1" applyBorder="1" applyAlignment="1" applyProtection="1">
      <alignment vertical="top" wrapText="1"/>
    </xf>
    <xf numFmtId="0" fontId="18" fillId="0" borderId="2" xfId="0" applyFont="1" applyBorder="1" applyProtection="1"/>
    <xf numFmtId="9" fontId="20" fillId="2" borderId="2" xfId="1" applyFont="1" applyFill="1" applyBorder="1" applyAlignment="1" applyProtection="1">
      <alignment horizontal="right"/>
      <protection locked="0"/>
    </xf>
    <xf numFmtId="4" fontId="15" fillId="2" borderId="3" xfId="0" applyNumberFormat="1" applyFont="1" applyFill="1" applyBorder="1" applyAlignment="1" applyProtection="1">
      <alignment vertical="top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9" fillId="0" borderId="0" xfId="0" applyFont="1" applyAlignment="1" applyProtection="1">
      <alignment horizontal="left" vertical="top"/>
    </xf>
    <xf numFmtId="0" fontId="6" fillId="0" borderId="4" xfId="0" applyFont="1" applyBorder="1" applyAlignment="1" applyProtection="1">
      <alignment vertical="top"/>
    </xf>
    <xf numFmtId="0" fontId="6" fillId="0" borderId="4" xfId="0" applyFont="1" applyBorder="1" applyAlignment="1" applyProtection="1">
      <alignment vertical="top" wrapText="1"/>
    </xf>
    <xf numFmtId="4" fontId="15" fillId="3" borderId="1" xfId="0" applyNumberFormat="1" applyFont="1" applyFill="1" applyBorder="1" applyAlignment="1" applyProtection="1">
      <alignment vertical="top"/>
    </xf>
    <xf numFmtId="4" fontId="15" fillId="3" borderId="2" xfId="0" applyNumberFormat="1" applyFont="1" applyFill="1" applyBorder="1" applyAlignment="1" applyProtection="1">
      <alignment vertical="top"/>
    </xf>
    <xf numFmtId="4" fontId="15" fillId="3" borderId="2" xfId="0" applyNumberFormat="1" applyFont="1" applyFill="1" applyBorder="1" applyAlignment="1" applyProtection="1">
      <alignment vertical="top" wrapText="1"/>
    </xf>
    <xf numFmtId="4" fontId="16" fillId="3" borderId="2" xfId="0" applyNumberFormat="1" applyFont="1" applyFill="1" applyBorder="1" applyAlignment="1" applyProtection="1">
      <alignment vertical="top"/>
    </xf>
    <xf numFmtId="4" fontId="16" fillId="3" borderId="3" xfId="0" applyNumberFormat="1" applyFont="1" applyFill="1" applyBorder="1" applyAlignment="1" applyProtection="1">
      <alignment vertical="top"/>
    </xf>
    <xf numFmtId="49" fontId="17" fillId="4" borderId="4" xfId="0" applyNumberFormat="1" applyFont="1" applyFill="1" applyBorder="1" applyAlignment="1" applyProtection="1">
      <alignment vertical="top"/>
    </xf>
    <xf numFmtId="49" fontId="17" fillId="0" borderId="4" xfId="0" applyNumberFormat="1" applyFont="1" applyBorder="1" applyAlignment="1" applyProtection="1">
      <alignment vertical="top"/>
    </xf>
    <xf numFmtId="49" fontId="17" fillId="0" borderId="4" xfId="0" applyNumberFormat="1" applyFont="1" applyBorder="1" applyAlignment="1" applyProtection="1">
      <alignment vertical="top" wrapText="1"/>
    </xf>
    <xf numFmtId="4" fontId="17" fillId="0" borderId="4" xfId="0" applyNumberFormat="1" applyFont="1" applyBorder="1" applyAlignment="1" applyProtection="1">
      <alignment vertical="top"/>
    </xf>
    <xf numFmtId="4" fontId="17" fillId="2" borderId="4" xfId="0" applyNumberFormat="1" applyFont="1" applyFill="1" applyBorder="1" applyAlignment="1" applyProtection="1">
      <alignment vertical="top"/>
    </xf>
    <xf numFmtId="0" fontId="17" fillId="0" borderId="1" xfId="0" applyFont="1" applyBorder="1" applyAlignment="1" applyProtection="1">
      <alignment vertical="top"/>
    </xf>
    <xf numFmtId="0" fontId="17" fillId="0" borderId="2" xfId="0" applyFont="1" applyBorder="1" applyAlignment="1" applyProtection="1">
      <alignment vertical="top"/>
    </xf>
    <xf numFmtId="49" fontId="15" fillId="0" borderId="2" xfId="0" applyNumberFormat="1" applyFont="1" applyBorder="1" applyAlignment="1" applyProtection="1">
      <alignment vertical="top" wrapText="1"/>
    </xf>
    <xf numFmtId="3" fontId="17" fillId="0" borderId="2" xfId="0" applyNumberFormat="1" applyFont="1" applyBorder="1" applyAlignment="1" applyProtection="1">
      <alignment vertical="top"/>
    </xf>
    <xf numFmtId="4" fontId="16" fillId="0" borderId="2" xfId="0" applyNumberFormat="1" applyFont="1" applyBorder="1" applyAlignment="1" applyProtection="1">
      <alignment vertical="top"/>
    </xf>
    <xf numFmtId="4" fontId="15" fillId="2" borderId="4" xfId="0" applyNumberFormat="1" applyFont="1" applyFill="1" applyBorder="1" applyAlignment="1" applyProtection="1">
      <alignment vertical="top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4" fontId="15" fillId="2" borderId="3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left" vertical="top" wrapText="1"/>
    </xf>
    <xf numFmtId="4" fontId="0" fillId="2" borderId="0" xfId="0" applyNumberFormat="1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center" vertical="top" shrinkToFit="1"/>
      <protection locked="0"/>
    </xf>
    <xf numFmtId="0" fontId="4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9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left" shrinkToFit="1"/>
      <protection locked="0"/>
    </xf>
    <xf numFmtId="0" fontId="13" fillId="0" borderId="1" xfId="0" applyFont="1" applyBorder="1" applyAlignment="1" applyProtection="1">
      <alignment horizontal="left" vertical="top" wrapText="1"/>
    </xf>
    <xf numFmtId="0" fontId="13" fillId="0" borderId="2" xfId="0" applyFont="1" applyBorder="1" applyAlignment="1" applyProtection="1">
      <alignment horizontal="left" vertical="top" wrapText="1"/>
    </xf>
    <xf numFmtId="0" fontId="13" fillId="0" borderId="3" xfId="0" applyFont="1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center"/>
    </xf>
    <xf numFmtId="0" fontId="0" fillId="0" borderId="0" xfId="0" applyAlignment="1" applyProtection="1">
      <alignment horizontal="left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2</xdr:col>
      <xdr:colOff>285750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9FF72D-A5A3-4E0B-BC14-CF29F33F7F7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6477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9"/>
  <sheetViews>
    <sheetView showGridLines="0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1" customFormat="1" ht="72" customHeight="1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</row>
    <row r="5" spans="1:9" x14ac:dyDescent="0.25">
      <c r="D5" s="3"/>
      <c r="E5" s="3"/>
      <c r="F5" s="4"/>
      <c r="G5" s="4"/>
      <c r="H5" s="4"/>
      <c r="I5" s="5" t="s">
        <v>18</v>
      </c>
    </row>
    <row r="6" spans="1:9" x14ac:dyDescent="0.25">
      <c r="D6" s="3"/>
      <c r="E6" s="3"/>
      <c r="F6" s="4"/>
      <c r="G6" s="4"/>
      <c r="H6" s="4"/>
      <c r="I6" s="6" t="s">
        <v>17</v>
      </c>
    </row>
    <row r="7" spans="1:9" x14ac:dyDescent="0.25">
      <c r="D7" s="3"/>
      <c r="E7" s="3"/>
      <c r="F7" s="4"/>
      <c r="G7" s="4"/>
      <c r="H7" s="4"/>
    </row>
    <row r="8" spans="1:9" ht="24.95" customHeight="1" x14ac:dyDescent="0.25"/>
    <row r="9" spans="1:9" ht="18.75" x14ac:dyDescent="0.3">
      <c r="A9" s="50" t="s">
        <v>1</v>
      </c>
      <c r="B9" s="50"/>
      <c r="C9" s="50"/>
      <c r="D9" s="50"/>
      <c r="E9" s="50"/>
      <c r="F9" s="50"/>
      <c r="G9" s="50"/>
      <c r="H9" s="50"/>
      <c r="I9" s="50"/>
    </row>
    <row r="10" spans="1:9" ht="15" customHeight="1" x14ac:dyDescent="0.25"/>
    <row r="11" spans="1:9" ht="15" customHeight="1" x14ac:dyDescent="0.25"/>
    <row r="12" spans="1:9" x14ac:dyDescent="0.25">
      <c r="A12" s="1" t="s">
        <v>2</v>
      </c>
      <c r="B12" s="51"/>
      <c r="C12" s="51"/>
      <c r="D12" s="51"/>
      <c r="E12" s="51"/>
      <c r="F12" s="1" t="s">
        <v>3</v>
      </c>
      <c r="G12" s="1"/>
      <c r="I12" s="22"/>
    </row>
    <row r="13" spans="1:9" x14ac:dyDescent="0.25">
      <c r="A13" s="52" t="s">
        <v>4</v>
      </c>
      <c r="B13" s="52"/>
      <c r="C13" s="52"/>
      <c r="D13" s="52"/>
      <c r="E13" s="52"/>
      <c r="F13" s="52"/>
      <c r="G13" s="52"/>
      <c r="H13" s="52"/>
      <c r="I13" s="7"/>
    </row>
    <row r="14" spans="1:9" x14ac:dyDescent="0.25">
      <c r="A14" s="23"/>
      <c r="B14" s="23"/>
      <c r="C14" s="23"/>
      <c r="D14" s="23"/>
      <c r="E14" s="23"/>
      <c r="F14" s="23"/>
      <c r="G14" s="23"/>
      <c r="H14" s="23"/>
      <c r="I14" s="7"/>
    </row>
    <row r="15" spans="1:9" x14ac:dyDescent="0.25">
      <c r="A15" s="1" t="s">
        <v>5</v>
      </c>
      <c r="B15" s="1"/>
      <c r="C15" s="8"/>
      <c r="D15" s="1"/>
      <c r="E15" s="51"/>
      <c r="F15" s="51"/>
      <c r="G15" s="51"/>
      <c r="H15" s="51"/>
      <c r="I15" s="51"/>
    </row>
    <row r="16" spans="1:9" x14ac:dyDescent="0.25">
      <c r="B16" s="9"/>
      <c r="C16" s="9"/>
      <c r="D16" s="9"/>
      <c r="F16" s="9"/>
      <c r="G16" s="9" t="s">
        <v>6</v>
      </c>
      <c r="H16" s="1"/>
    </row>
    <row r="17" spans="1:9" x14ac:dyDescent="0.25">
      <c r="B17" s="9"/>
      <c r="C17" s="9"/>
      <c r="D17" s="9"/>
      <c r="E17" s="9"/>
      <c r="F17" s="9"/>
      <c r="G17" s="9"/>
      <c r="H17" s="9"/>
      <c r="I17" s="1"/>
    </row>
    <row r="18" spans="1:9" x14ac:dyDescent="0.25">
      <c r="A18" s="1" t="s">
        <v>7</v>
      </c>
      <c r="B18" s="22"/>
      <c r="C18" s="53" t="s">
        <v>8</v>
      </c>
      <c r="D18" s="53"/>
      <c r="E18" s="54"/>
      <c r="F18" s="54"/>
      <c r="G18" s="54"/>
      <c r="H18" s="54"/>
      <c r="I18" s="54"/>
    </row>
    <row r="19" spans="1:9" s="10" customFormat="1" x14ac:dyDescent="0.25">
      <c r="B19" s="11"/>
      <c r="C19" s="12"/>
      <c r="D19" s="12"/>
      <c r="E19" s="13"/>
      <c r="F19" s="13"/>
      <c r="G19" s="13"/>
      <c r="H19" s="13"/>
      <c r="I19" s="13"/>
    </row>
    <row r="20" spans="1:9" s="10" customFormat="1" x14ac:dyDescent="0.25">
      <c r="B20" s="11"/>
      <c r="C20" s="12"/>
      <c r="D20" s="12"/>
      <c r="E20" s="13"/>
      <c r="F20" s="13"/>
      <c r="G20" s="13"/>
      <c r="H20" s="13"/>
      <c r="I20" s="13"/>
    </row>
    <row r="21" spans="1:9" x14ac:dyDescent="0.25">
      <c r="A21" s="1" t="s">
        <v>9</v>
      </c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56.25" customHeight="1" x14ac:dyDescent="0.25">
      <c r="A23" s="46" t="s">
        <v>10</v>
      </c>
      <c r="B23" s="46"/>
      <c r="C23" s="46"/>
      <c r="D23" s="46"/>
      <c r="E23" s="46"/>
      <c r="F23" s="46"/>
      <c r="G23" s="46"/>
      <c r="H23" s="46"/>
      <c r="I23" s="1"/>
    </row>
    <row r="24" spans="1:9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ht="15" customHeight="1" x14ac:dyDescent="0.25">
      <c r="A25" s="1" t="s">
        <v>11</v>
      </c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/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 t="s">
        <v>12</v>
      </c>
      <c r="B27" s="47">
        <f>'Anexo I Tabla Desglose Precio'!F47</f>
        <v>0</v>
      </c>
      <c r="C27" s="48"/>
      <c r="D27" s="1" t="s">
        <v>13</v>
      </c>
      <c r="E27" s="1"/>
      <c r="F27" s="1"/>
      <c r="G27" s="1"/>
      <c r="H27" s="1"/>
    </row>
    <row r="28" spans="1:9" ht="1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9" ht="15" customHeight="1" x14ac:dyDescent="0.25">
      <c r="A29" s="14"/>
      <c r="B29" s="1"/>
      <c r="C29" s="1"/>
      <c r="D29" s="1"/>
      <c r="E29" s="1"/>
      <c r="F29" s="1"/>
      <c r="G29" s="1"/>
      <c r="H29" s="1"/>
    </row>
    <row r="30" spans="1:9" ht="15" customHeight="1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30" customHeight="1" x14ac:dyDescent="0.25">
      <c r="A31" s="46" t="s">
        <v>14</v>
      </c>
      <c r="B31" s="46"/>
      <c r="C31" s="46"/>
      <c r="D31" s="46"/>
      <c r="E31" s="46"/>
      <c r="F31" s="46"/>
      <c r="G31" s="46"/>
      <c r="H31" s="46"/>
      <c r="I31" s="1"/>
    </row>
    <row r="32" spans="1:9" ht="27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5" t="s">
        <v>15</v>
      </c>
      <c r="B33" s="1"/>
      <c r="C33" s="1"/>
      <c r="D33" s="1"/>
      <c r="E33" s="1"/>
      <c r="F33" s="1"/>
      <c r="G33" s="1"/>
      <c r="H33" s="1"/>
      <c r="I33" s="1"/>
    </row>
    <row r="34" spans="1:9" ht="8.1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9" spans="1:9" x14ac:dyDescent="0.25">
      <c r="B39" s="16" t="s">
        <v>16</v>
      </c>
    </row>
  </sheetData>
  <sheetProtection algorithmName="SHA-512" hashValue="1xjfmUa3OwxuH6zEmD11q16K6OxZxNlVDlte1e7mgpSfnPj0OHvZSknEC5UqBMY+Yu5SQekTt3aF5DI/iNNv8Q==" saltValue="6uWLZavv0cwMurjGwgTKXQ==" spinCount="100000" sheet="1" objects="1" scenarios="1" selectLockedCells="1"/>
  <mergeCells count="10">
    <mergeCell ref="A23:H23"/>
    <mergeCell ref="B27:C27"/>
    <mergeCell ref="A31:H31"/>
    <mergeCell ref="A2:I2"/>
    <mergeCell ref="A9:I9"/>
    <mergeCell ref="B12:E12"/>
    <mergeCell ref="A13:H13"/>
    <mergeCell ref="E15:I15"/>
    <mergeCell ref="C18:D18"/>
    <mergeCell ref="E18:I1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0602-EA7D-42E5-A196-27FBAFB25128}">
  <dimension ref="A1:F53"/>
  <sheetViews>
    <sheetView showGridLines="0" tabSelected="1" workbookViewId="0">
      <selection activeCell="E42" sqref="E42"/>
    </sheetView>
  </sheetViews>
  <sheetFormatPr baseColWidth="10" defaultRowHeight="15" x14ac:dyDescent="0.25"/>
  <cols>
    <col min="1" max="1" width="11.42578125" style="2"/>
    <col min="2" max="2" width="3.140625" style="2" bestFit="1" customWidth="1"/>
    <col min="3" max="3" width="29.7109375" style="2" customWidth="1"/>
    <col min="4" max="6" width="12.7109375" style="2" customWidth="1"/>
    <col min="7" max="16384" width="11.42578125" style="2"/>
  </cols>
  <sheetData>
    <row r="1" spans="1:6" ht="81.75" customHeight="1" x14ac:dyDescent="0.25">
      <c r="A1" s="55" t="s">
        <v>19</v>
      </c>
      <c r="B1" s="56"/>
      <c r="C1" s="56"/>
      <c r="D1" s="56"/>
      <c r="E1" s="56"/>
      <c r="F1" s="57"/>
    </row>
    <row r="3" spans="1:6" x14ac:dyDescent="0.25">
      <c r="A3" s="58" t="s">
        <v>20</v>
      </c>
      <c r="B3" s="58"/>
      <c r="C3" s="58"/>
      <c r="D3" s="58"/>
      <c r="E3" s="58"/>
      <c r="F3" s="58"/>
    </row>
    <row r="5" spans="1:6" x14ac:dyDescent="0.25">
      <c r="A5" s="24" t="s">
        <v>21</v>
      </c>
      <c r="B5" s="24" t="s">
        <v>22</v>
      </c>
      <c r="C5" s="25" t="s">
        <v>23</v>
      </c>
      <c r="D5" s="24" t="s">
        <v>24</v>
      </c>
      <c r="E5" s="24" t="s">
        <v>25</v>
      </c>
      <c r="F5" s="24" t="s">
        <v>26</v>
      </c>
    </row>
    <row r="6" spans="1:6" x14ac:dyDescent="0.25">
      <c r="A6" s="26" t="s">
        <v>27</v>
      </c>
      <c r="B6" s="27" t="s">
        <v>28</v>
      </c>
      <c r="C6" s="28" t="s">
        <v>29</v>
      </c>
      <c r="D6" s="29"/>
      <c r="E6" s="29"/>
      <c r="F6" s="30"/>
    </row>
    <row r="7" spans="1:6" ht="21.75" customHeight="1" x14ac:dyDescent="0.25">
      <c r="A7" s="31" t="s">
        <v>85</v>
      </c>
      <c r="B7" s="32" t="s">
        <v>30</v>
      </c>
      <c r="C7" s="33" t="s">
        <v>31</v>
      </c>
      <c r="D7" s="34">
        <v>69.87</v>
      </c>
      <c r="E7" s="17"/>
      <c r="F7" s="35">
        <f>ROUND(D7*E7,2)</f>
        <v>0</v>
      </c>
    </row>
    <row r="8" spans="1:6" ht="21.75" customHeight="1" x14ac:dyDescent="0.25">
      <c r="A8" s="31" t="s">
        <v>86</v>
      </c>
      <c r="B8" s="32" t="s">
        <v>30</v>
      </c>
      <c r="C8" s="33" t="s">
        <v>32</v>
      </c>
      <c r="D8" s="34">
        <v>69.87</v>
      </c>
      <c r="E8" s="17"/>
      <c r="F8" s="35">
        <f>ROUND(D8*E8,2)</f>
        <v>0</v>
      </c>
    </row>
    <row r="9" spans="1:6" x14ac:dyDescent="0.25">
      <c r="A9" s="36"/>
      <c r="B9" s="37"/>
      <c r="C9" s="38" t="s">
        <v>33</v>
      </c>
      <c r="D9" s="39"/>
      <c r="E9" s="40"/>
      <c r="F9" s="41">
        <f>SUM(F7+F8)</f>
        <v>0</v>
      </c>
    </row>
    <row r="10" spans="1:6" x14ac:dyDescent="0.25">
      <c r="A10" s="26" t="s">
        <v>34</v>
      </c>
      <c r="B10" s="27" t="s">
        <v>28</v>
      </c>
      <c r="C10" s="28" t="s">
        <v>35</v>
      </c>
      <c r="D10" s="29"/>
      <c r="E10" s="29"/>
      <c r="F10" s="30"/>
    </row>
    <row r="11" spans="1:6" ht="21.75" customHeight="1" x14ac:dyDescent="0.25">
      <c r="A11" s="31" t="s">
        <v>87</v>
      </c>
      <c r="B11" s="32" t="s">
        <v>30</v>
      </c>
      <c r="C11" s="33" t="s">
        <v>36</v>
      </c>
      <c r="D11" s="34">
        <v>18.54</v>
      </c>
      <c r="E11" s="17"/>
      <c r="F11" s="35">
        <f>ROUND(D11*E11,2)</f>
        <v>0</v>
      </c>
    </row>
    <row r="12" spans="1:6" ht="21.75" customHeight="1" x14ac:dyDescent="0.25">
      <c r="A12" s="31" t="s">
        <v>88</v>
      </c>
      <c r="B12" s="32" t="s">
        <v>37</v>
      </c>
      <c r="C12" s="33" t="s">
        <v>38</v>
      </c>
      <c r="D12" s="34">
        <v>3</v>
      </c>
      <c r="E12" s="17"/>
      <c r="F12" s="35">
        <f>ROUND(D12*E12,2)</f>
        <v>0</v>
      </c>
    </row>
    <row r="13" spans="1:6" x14ac:dyDescent="0.25">
      <c r="A13" s="36"/>
      <c r="B13" s="37"/>
      <c r="C13" s="38" t="s">
        <v>39</v>
      </c>
      <c r="D13" s="39"/>
      <c r="E13" s="40"/>
      <c r="F13" s="41">
        <f>SUM(F11+F12)</f>
        <v>0</v>
      </c>
    </row>
    <row r="14" spans="1:6" ht="13.5" customHeight="1" x14ac:dyDescent="0.25">
      <c r="A14" s="26" t="s">
        <v>40</v>
      </c>
      <c r="B14" s="27" t="s">
        <v>28</v>
      </c>
      <c r="C14" s="28" t="s">
        <v>41</v>
      </c>
      <c r="D14" s="29"/>
      <c r="E14" s="29"/>
      <c r="F14" s="30"/>
    </row>
    <row r="15" spans="1:6" ht="21.75" customHeight="1" x14ac:dyDescent="0.25">
      <c r="A15" s="31" t="s">
        <v>89</v>
      </c>
      <c r="B15" s="32" t="s">
        <v>37</v>
      </c>
      <c r="C15" s="33" t="s">
        <v>42</v>
      </c>
      <c r="D15" s="34">
        <v>3</v>
      </c>
      <c r="E15" s="17"/>
      <c r="F15" s="35">
        <f>ROUND(D15*E15,2)</f>
        <v>0</v>
      </c>
    </row>
    <row r="16" spans="1:6" x14ac:dyDescent="0.25">
      <c r="A16" s="36"/>
      <c r="B16" s="37"/>
      <c r="C16" s="38" t="s">
        <v>43</v>
      </c>
      <c r="D16" s="39"/>
      <c r="E16" s="40"/>
      <c r="F16" s="41">
        <f>F15</f>
        <v>0</v>
      </c>
    </row>
    <row r="17" spans="1:6" x14ac:dyDescent="0.25">
      <c r="A17" s="26" t="s">
        <v>44</v>
      </c>
      <c r="B17" s="27" t="s">
        <v>28</v>
      </c>
      <c r="C17" s="28" t="s">
        <v>45</v>
      </c>
      <c r="D17" s="29"/>
      <c r="E17" s="29"/>
      <c r="F17" s="30"/>
    </row>
    <row r="18" spans="1:6" ht="21.75" customHeight="1" x14ac:dyDescent="0.25">
      <c r="A18" s="31" t="s">
        <v>90</v>
      </c>
      <c r="B18" s="32" t="s">
        <v>30</v>
      </c>
      <c r="C18" s="33" t="s">
        <v>46</v>
      </c>
      <c r="D18" s="34">
        <v>91.08</v>
      </c>
      <c r="E18" s="17"/>
      <c r="F18" s="35">
        <f>ROUND(D18*E18,2)</f>
        <v>0</v>
      </c>
    </row>
    <row r="19" spans="1:6" x14ac:dyDescent="0.25">
      <c r="A19" s="36"/>
      <c r="B19" s="37"/>
      <c r="C19" s="38" t="s">
        <v>47</v>
      </c>
      <c r="D19" s="39"/>
      <c r="E19" s="40"/>
      <c r="F19" s="41">
        <f>F18</f>
        <v>0</v>
      </c>
    </row>
    <row r="20" spans="1:6" x14ac:dyDescent="0.25">
      <c r="A20" s="26" t="s">
        <v>48</v>
      </c>
      <c r="B20" s="27" t="s">
        <v>28</v>
      </c>
      <c r="C20" s="28" t="s">
        <v>49</v>
      </c>
      <c r="D20" s="29"/>
      <c r="E20" s="29"/>
      <c r="F20" s="30"/>
    </row>
    <row r="21" spans="1:6" ht="21.75" customHeight="1" x14ac:dyDescent="0.25">
      <c r="A21" s="31" t="s">
        <v>91</v>
      </c>
      <c r="B21" s="32" t="s">
        <v>50</v>
      </c>
      <c r="C21" s="33" t="s">
        <v>51</v>
      </c>
      <c r="D21" s="34">
        <v>50</v>
      </c>
      <c r="E21" s="17"/>
      <c r="F21" s="35">
        <f>ROUND(D21*E21,2)</f>
        <v>0</v>
      </c>
    </row>
    <row r="22" spans="1:6" ht="21.75" customHeight="1" x14ac:dyDescent="0.25">
      <c r="A22" s="31" t="s">
        <v>92</v>
      </c>
      <c r="B22" s="32" t="s">
        <v>50</v>
      </c>
      <c r="C22" s="33" t="s">
        <v>52</v>
      </c>
      <c r="D22" s="34">
        <v>100</v>
      </c>
      <c r="E22" s="17"/>
      <c r="F22" s="35">
        <f t="shared" ref="F22:F33" si="0">ROUND(D22*E22,2)</f>
        <v>0</v>
      </c>
    </row>
    <row r="23" spans="1:6" ht="21.75" customHeight="1" x14ac:dyDescent="0.25">
      <c r="A23" s="31" t="s">
        <v>93</v>
      </c>
      <c r="B23" s="32" t="s">
        <v>50</v>
      </c>
      <c r="C23" s="33" t="s">
        <v>53</v>
      </c>
      <c r="D23" s="34">
        <v>4</v>
      </c>
      <c r="E23" s="17"/>
      <c r="F23" s="35">
        <f t="shared" si="0"/>
        <v>0</v>
      </c>
    </row>
    <row r="24" spans="1:6" ht="21.75" customHeight="1" x14ac:dyDescent="0.25">
      <c r="A24" s="31" t="s">
        <v>94</v>
      </c>
      <c r="B24" s="32" t="s">
        <v>54</v>
      </c>
      <c r="C24" s="33" t="s">
        <v>55</v>
      </c>
      <c r="D24" s="34">
        <v>15</v>
      </c>
      <c r="E24" s="17"/>
      <c r="F24" s="35">
        <f t="shared" si="0"/>
        <v>0</v>
      </c>
    </row>
    <row r="25" spans="1:6" ht="21.75" customHeight="1" x14ac:dyDescent="0.25">
      <c r="A25" s="31" t="s">
        <v>95</v>
      </c>
      <c r="B25" s="32" t="s">
        <v>54</v>
      </c>
      <c r="C25" s="33" t="s">
        <v>56</v>
      </c>
      <c r="D25" s="34">
        <v>60</v>
      </c>
      <c r="E25" s="17"/>
      <c r="F25" s="35">
        <f t="shared" si="0"/>
        <v>0</v>
      </c>
    </row>
    <row r="26" spans="1:6" ht="21.75" customHeight="1" x14ac:dyDescent="0.25">
      <c r="A26" s="31" t="s">
        <v>96</v>
      </c>
      <c r="B26" s="32" t="s">
        <v>54</v>
      </c>
      <c r="C26" s="33" t="s">
        <v>57</v>
      </c>
      <c r="D26" s="34">
        <v>3</v>
      </c>
      <c r="E26" s="17"/>
      <c r="F26" s="35">
        <f t="shared" si="0"/>
        <v>0</v>
      </c>
    </row>
    <row r="27" spans="1:6" ht="21.75" customHeight="1" x14ac:dyDescent="0.25">
      <c r="A27" s="31" t="s">
        <v>97</v>
      </c>
      <c r="B27" s="32" t="s">
        <v>50</v>
      </c>
      <c r="C27" s="33" t="s">
        <v>58</v>
      </c>
      <c r="D27" s="34">
        <v>10.5</v>
      </c>
      <c r="E27" s="17"/>
      <c r="F27" s="35">
        <f t="shared" si="0"/>
        <v>0</v>
      </c>
    </row>
    <row r="28" spans="1:6" ht="21.75" customHeight="1" x14ac:dyDescent="0.25">
      <c r="A28" s="31" t="s">
        <v>98</v>
      </c>
      <c r="B28" s="32" t="s">
        <v>50</v>
      </c>
      <c r="C28" s="33" t="s">
        <v>59</v>
      </c>
      <c r="D28" s="34">
        <v>1</v>
      </c>
      <c r="E28" s="17"/>
      <c r="F28" s="35">
        <f t="shared" si="0"/>
        <v>0</v>
      </c>
    </row>
    <row r="29" spans="1:6" ht="21.75" customHeight="1" x14ac:dyDescent="0.25">
      <c r="A29" s="31" t="s">
        <v>99</v>
      </c>
      <c r="B29" s="32" t="s">
        <v>54</v>
      </c>
      <c r="C29" s="33" t="s">
        <v>60</v>
      </c>
      <c r="D29" s="34">
        <v>1</v>
      </c>
      <c r="E29" s="17"/>
      <c r="F29" s="35">
        <f t="shared" si="0"/>
        <v>0</v>
      </c>
    </row>
    <row r="30" spans="1:6" ht="21.75" customHeight="1" x14ac:dyDescent="0.25">
      <c r="A30" s="31" t="s">
        <v>100</v>
      </c>
      <c r="B30" s="32" t="s">
        <v>22</v>
      </c>
      <c r="C30" s="33" t="s">
        <v>61</v>
      </c>
      <c r="D30" s="34">
        <v>1</v>
      </c>
      <c r="E30" s="17"/>
      <c r="F30" s="35">
        <f t="shared" si="0"/>
        <v>0</v>
      </c>
    </row>
    <row r="31" spans="1:6" ht="21.75" customHeight="1" x14ac:dyDescent="0.25">
      <c r="A31" s="31" t="s">
        <v>101</v>
      </c>
      <c r="B31" s="32" t="s">
        <v>22</v>
      </c>
      <c r="C31" s="33" t="s">
        <v>62</v>
      </c>
      <c r="D31" s="34">
        <v>2</v>
      </c>
      <c r="E31" s="17"/>
      <c r="F31" s="35">
        <f t="shared" si="0"/>
        <v>0</v>
      </c>
    </row>
    <row r="32" spans="1:6" ht="21.75" customHeight="1" x14ac:dyDescent="0.25">
      <c r="A32" s="31" t="s">
        <v>102</v>
      </c>
      <c r="B32" s="32" t="s">
        <v>22</v>
      </c>
      <c r="C32" s="33" t="s">
        <v>63</v>
      </c>
      <c r="D32" s="34">
        <v>8</v>
      </c>
      <c r="E32" s="17"/>
      <c r="F32" s="35">
        <f t="shared" si="0"/>
        <v>0</v>
      </c>
    </row>
    <row r="33" spans="1:6" ht="21.75" customHeight="1" x14ac:dyDescent="0.25">
      <c r="A33" s="31" t="s">
        <v>103</v>
      </c>
      <c r="B33" s="32" t="s">
        <v>64</v>
      </c>
      <c r="C33" s="33" t="s">
        <v>65</v>
      </c>
      <c r="D33" s="34">
        <v>1</v>
      </c>
      <c r="E33" s="17"/>
      <c r="F33" s="35">
        <f t="shared" si="0"/>
        <v>0</v>
      </c>
    </row>
    <row r="34" spans="1:6" x14ac:dyDescent="0.25">
      <c r="A34" s="36"/>
      <c r="B34" s="37"/>
      <c r="C34" s="38" t="s">
        <v>66</v>
      </c>
      <c r="D34" s="39"/>
      <c r="E34" s="40"/>
      <c r="F34" s="41">
        <f>SUM(F21:F33)</f>
        <v>0</v>
      </c>
    </row>
    <row r="35" spans="1:6" x14ac:dyDescent="0.25">
      <c r="A35" s="26" t="s">
        <v>67</v>
      </c>
      <c r="B35" s="27" t="s">
        <v>28</v>
      </c>
      <c r="C35" s="28" t="s">
        <v>68</v>
      </c>
      <c r="D35" s="29"/>
      <c r="E35" s="29"/>
      <c r="F35" s="30"/>
    </row>
    <row r="36" spans="1:6" x14ac:dyDescent="0.25">
      <c r="A36" s="31" t="s">
        <v>104</v>
      </c>
      <c r="B36" s="32" t="s">
        <v>69</v>
      </c>
      <c r="C36" s="33" t="s">
        <v>68</v>
      </c>
      <c r="D36" s="34">
        <v>1</v>
      </c>
      <c r="E36" s="17"/>
      <c r="F36" s="35">
        <f>ROUND(D36*E36,2)</f>
        <v>0</v>
      </c>
    </row>
    <row r="37" spans="1:6" x14ac:dyDescent="0.25">
      <c r="A37" s="36"/>
      <c r="B37" s="37"/>
      <c r="C37" s="38" t="s">
        <v>70</v>
      </c>
      <c r="D37" s="39"/>
      <c r="E37" s="40"/>
      <c r="F37" s="41">
        <f>F36</f>
        <v>0</v>
      </c>
    </row>
    <row r="38" spans="1:6" x14ac:dyDescent="0.25">
      <c r="A38" s="26" t="s">
        <v>71</v>
      </c>
      <c r="B38" s="27" t="s">
        <v>28</v>
      </c>
      <c r="C38" s="28" t="s">
        <v>72</v>
      </c>
      <c r="D38" s="29"/>
      <c r="E38" s="29"/>
      <c r="F38" s="30"/>
    </row>
    <row r="39" spans="1:6" x14ac:dyDescent="0.25">
      <c r="A39" s="31" t="s">
        <v>105</v>
      </c>
      <c r="B39" s="32" t="s">
        <v>69</v>
      </c>
      <c r="C39" s="33" t="s">
        <v>72</v>
      </c>
      <c r="D39" s="34">
        <v>1</v>
      </c>
      <c r="E39" s="17"/>
      <c r="F39" s="35">
        <f>ROUND(D39*E39,2)</f>
        <v>0</v>
      </c>
    </row>
    <row r="40" spans="1:6" ht="14.25" customHeight="1" x14ac:dyDescent="0.25">
      <c r="A40" s="36"/>
      <c r="B40" s="37"/>
      <c r="C40" s="38" t="s">
        <v>73</v>
      </c>
      <c r="D40" s="39"/>
      <c r="E40" s="40"/>
      <c r="F40" s="41"/>
    </row>
    <row r="41" spans="1:6" x14ac:dyDescent="0.25">
      <c r="A41" s="26" t="s">
        <v>74</v>
      </c>
      <c r="B41" s="27" t="s">
        <v>28</v>
      </c>
      <c r="C41" s="28" t="s">
        <v>75</v>
      </c>
      <c r="D41" s="29"/>
      <c r="E41" s="29"/>
      <c r="F41" s="30"/>
    </row>
    <row r="42" spans="1:6" x14ac:dyDescent="0.25">
      <c r="A42" s="31" t="s">
        <v>106</v>
      </c>
      <c r="B42" s="32" t="s">
        <v>69</v>
      </c>
      <c r="C42" s="33" t="s">
        <v>75</v>
      </c>
      <c r="D42" s="34">
        <v>2</v>
      </c>
      <c r="E42" s="17"/>
      <c r="F42" s="35">
        <f>ROUND(D42*E42,2)</f>
        <v>0</v>
      </c>
    </row>
    <row r="43" spans="1:6" x14ac:dyDescent="0.25">
      <c r="A43" s="36"/>
      <c r="B43" s="37"/>
      <c r="C43" s="38" t="s">
        <v>76</v>
      </c>
      <c r="D43" s="39"/>
      <c r="E43" s="40"/>
      <c r="F43" s="41">
        <f>F42</f>
        <v>0</v>
      </c>
    </row>
    <row r="44" spans="1:6" x14ac:dyDescent="0.25">
      <c r="A44" s="42"/>
      <c r="B44" s="43"/>
      <c r="C44" s="18" t="s">
        <v>77</v>
      </c>
      <c r="D44" s="43"/>
      <c r="E44" s="44"/>
      <c r="F44" s="45">
        <f>SUM(F9+F13+F16+F19+F34+F37+F40+F43)</f>
        <v>0</v>
      </c>
    </row>
    <row r="45" spans="1:6" x14ac:dyDescent="0.25">
      <c r="A45" s="42"/>
      <c r="B45" s="43"/>
      <c r="C45" s="19" t="s">
        <v>78</v>
      </c>
      <c r="D45" s="20" t="s">
        <v>81</v>
      </c>
      <c r="E45" s="44"/>
      <c r="F45" s="21"/>
    </row>
    <row r="46" spans="1:6" x14ac:dyDescent="0.25">
      <c r="A46" s="42"/>
      <c r="B46" s="43"/>
      <c r="C46" s="19" t="s">
        <v>79</v>
      </c>
      <c r="D46" s="20" t="s">
        <v>81</v>
      </c>
      <c r="E46" s="44"/>
      <c r="F46" s="21"/>
    </row>
    <row r="47" spans="1:6" x14ac:dyDescent="0.25">
      <c r="A47" s="42"/>
      <c r="B47" s="43"/>
      <c r="C47" s="19" t="s">
        <v>80</v>
      </c>
      <c r="D47" s="43"/>
      <c r="E47" s="44"/>
      <c r="F47" s="45">
        <f>SUM(F44:F46)</f>
        <v>0</v>
      </c>
    </row>
    <row r="49" spans="1:6" ht="30" customHeight="1" x14ac:dyDescent="0.25">
      <c r="A49" s="59" t="s">
        <v>82</v>
      </c>
      <c r="B49" s="59"/>
      <c r="C49" s="59"/>
      <c r="D49" s="59"/>
      <c r="E49" s="59"/>
      <c r="F49" s="59"/>
    </row>
    <row r="51" spans="1:6" ht="27.75" customHeight="1" x14ac:dyDescent="0.25">
      <c r="A51" s="59" t="s">
        <v>83</v>
      </c>
      <c r="B51" s="59"/>
      <c r="C51" s="59"/>
      <c r="D51" s="59"/>
      <c r="E51" s="59"/>
      <c r="F51" s="59"/>
    </row>
    <row r="53" spans="1:6" ht="90.75" customHeight="1" x14ac:dyDescent="0.25">
      <c r="A53" s="46" t="s">
        <v>84</v>
      </c>
      <c r="B53" s="46"/>
      <c r="C53" s="46"/>
      <c r="D53" s="46"/>
      <c r="E53" s="46"/>
      <c r="F53" s="46"/>
    </row>
  </sheetData>
  <sheetProtection algorithmName="SHA-512" hashValue="9jc5LEkspAORjJPflW+H7COzaazuAcJdAgDMKazrGYft2OQwK84oiORfsOG8ElPUfqPeinwi5odgcYym5RdTXw==" saltValue="bAQESqNrfyTumh+2X4HfgQ==" spinCount="100000" sheet="1" objects="1" scenarios="1" selectLockedCells="1"/>
  <mergeCells count="5">
    <mergeCell ref="A1:F1"/>
    <mergeCell ref="A3:F3"/>
    <mergeCell ref="A49:F49"/>
    <mergeCell ref="A51:F51"/>
    <mergeCell ref="A53:F5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&amp;R&amp;P / &amp;N</oddFooter>
  </headerFooter>
  <ignoredErrors>
    <ignoredError sqref="F7:F9 F11:F13 F15:F16 F18:F19 F21:F34 F36:F37 F39 F42:F44 F47" unlockedFormula="1"/>
    <ignoredError sqref="A6 A10 A14 A17 A20 A35 A38 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2022-06-15T10:55:06Z</dcterms:modified>
</cp:coreProperties>
</file>