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defaultThemeVersion="166925"/>
  <mc:AlternateContent xmlns:mc="http://schemas.openxmlformats.org/markup-compatibility/2006">
    <mc:Choice Requires="x15">
      <x15ac:absPath xmlns:x15ac="http://schemas.microsoft.com/office/spreadsheetml/2010/11/ac" url="D:\COMPRAS\GECO\___22exp\4217_correcDAIKmba\"/>
    </mc:Choice>
  </mc:AlternateContent>
  <xr:revisionPtr revIDLastSave="0" documentId="8_{798F2330-783B-4D42-9177-C0FBBA62707A}" xr6:coauthVersionLast="36" xr6:coauthVersionMax="36" xr10:uidLastSave="{00000000-0000-0000-0000-000000000000}"/>
  <bookViews>
    <workbookView xWindow="0" yWindow="0" windowWidth="21570" windowHeight="10095" xr2:uid="{47455F77-4C91-4DC3-ACDE-E23DBE96864B}"/>
  </bookViews>
  <sheets>
    <sheet name="Anexo I v2" sheetId="7" r:id="rId1"/>
  </sheets>
  <definedNames>
    <definedName name="_xlnm._FilterDatabase" localSheetId="0" hidden="1">'Anexo I v2'!$A$6:$F$22</definedName>
    <definedName name="_xlnm.Print_Area" localSheetId="0">'Anexo I v2'!$A$6:$F$23</definedName>
    <definedName name="_xlnm.Print_Titles" localSheetId="0">'Anexo I v2'!$4:$6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0" i="7" l="1"/>
  <c r="F18" i="7"/>
  <c r="F16" i="7"/>
  <c r="F14" i="7"/>
  <c r="F12" i="7"/>
  <c r="F10" i="7"/>
  <c r="F8" i="7"/>
  <c r="F22" i="7" s="1"/>
</calcChain>
</file>

<file path=xl/sharedStrings.xml><?xml version="1.0" encoding="utf-8"?>
<sst xmlns="http://schemas.openxmlformats.org/spreadsheetml/2006/main" count="43" uniqueCount="37">
  <si>
    <t>Código</t>
  </si>
  <si>
    <t>Resumen</t>
  </si>
  <si>
    <t>ImpPres</t>
  </si>
  <si>
    <t>CanPres</t>
  </si>
  <si>
    <t>Pres</t>
  </si>
  <si>
    <t>REPARACIONES UNIDADES FRIGORIFICAS</t>
  </si>
  <si>
    <t>Capítulo</t>
  </si>
  <si>
    <t>EDIFICIO CORONA PRADO DEL REY</t>
  </si>
  <si>
    <t>Partida</t>
  </si>
  <si>
    <t>EDIFICIO TORRESPAÑA B 1</t>
  </si>
  <si>
    <t>EDIFICIO TORRESPAÑA B 2</t>
  </si>
  <si>
    <t>EDIFICIO TORRESPAÑA B 3</t>
  </si>
  <si>
    <t>E01</t>
  </si>
  <si>
    <t>E02</t>
  </si>
  <si>
    <t>E03</t>
  </si>
  <si>
    <t>E04</t>
  </si>
  <si>
    <t>E05</t>
  </si>
  <si>
    <t>E06</t>
  </si>
  <si>
    <t>E07</t>
  </si>
  <si>
    <t>Nat</t>
  </si>
  <si>
    <t>01</t>
  </si>
  <si>
    <t xml:space="preserve">WHS464.4 SE ST nºserie: 0V07-05221. Referencia QTG-ES-CEN225-0032
Trabajos de cierre llaves frigoríficas y recogida refrigerante en el condensador. sacar el aceite antiguo. Cambio filtros 
de aceite y filtros deshidratadores. cambio anillos sistema de parcialización y actuador electroválvulas de 
parcialización.
desmontaje tapa de acceso mecánica compresor, revisión visual estado general de la mecánica y medida de  tolerancias para evaluar el desgaste de las estrellas.  </t>
  </si>
  <si>
    <t>EDIFICIO CORPORACION PRADO DEL REY</t>
  </si>
  <si>
    <t xml:space="preserve">WHS E 222.2 SE ST nºserie: 0V12-08596/20/1 Referencia QTG-ES-CEN225-0033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</si>
  <si>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EDIFICIO CASA DE LA RADIO 1 PRADO DEL REY</t>
  </si>
  <si>
    <t xml:space="preserve">WHS 361.3 ST nºserie: 401109 Refencia QTS-ES-CEN225-0010 UNIDAD 1
Circuito 3.
Recuperación del refrigerante.
Desconexión eléctrica y frigorífica del compresor.
Desmontaje de la unidad y paletizarlo para su transporte.
Revisión mecánica del compresor en talleres.
Montaje del compresor en la unidad y conexionado eléctrico y frigorífico.
Puesta en marcha del compresor. Suministro tapa de condensador.  </t>
  </si>
  <si>
    <t>EDIFICIO CASA DE LA RADIO 2 PRADO DEL REY</t>
  </si>
  <si>
    <t xml:space="preserve">WHSESE329STB01 nºserie: 0V10-07015/10/1 Refencia QTG-ES-CEN225-0035 UNIDAD 2
Cambio sonda salida de agua.
- Cierre llaves frigoríficas y recogida refrigerante en el condensador.
- Sacar el aceite antiguo.
- Cambio filtros de aceite y filtros deshidratadores.
- Cambio de aceite, anillos sistema de parcialización y actuador electroválvulas de parcialización.
- Desmontaje tapa de acceso mecánica compresor, revisión visual estado general de la mecánica y medida de tolerancias para evaluar el desgaste de las estrellas.  </t>
  </si>
  <si>
    <t xml:space="preserve">WHS 248.2 ST nºserie: 501522 Referencia QTG-ES-CEN225-0036 UNIDAD 1
Desmontaje controles dañados.
Actualización del software, montaje controles nuevos y ajuste parámetros
Puesta en servicio y verificar el correcto funcionamiento de los controles  </t>
  </si>
  <si>
    <t xml:space="preserve">WHS 248.2 ST SE ST nºserie: 501523/1 Refencia  QTG-ES-CEN225-0037 UNIDAD 2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</si>
  <si>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 xml:space="preserve">WHS 248.2 ST SE ST nºserie: 501523/2 Referencia QTG-ES-CEN225-0038 UNIDAD 3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</si>
  <si>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IMPORTE OFERTA</t>
  </si>
  <si>
    <t>S-04217-2022 - Mantenimiento correctivo unidades climatización marca Daikin edificios PRADO DEL REY y TORRESPAÑA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</si>
  <si>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</si>
  <si>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</si>
  <si>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DE DESGLOSE DE MEDICIONES DE OFERTA SE PRESENTARA EN FORMATO PDF
</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</si>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</sst>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35">
    <xf numFmtId="0" fontId="0" fillId="0" borderId="0" xfId="0"/>
    <xf numFmtId="0" fontId="0" fillId="0" borderId="7" xfId="0" applyBorder="1" applyAlignment="1" applyProtection="1">
      <alignment horizontal="left" vertical="top" wrapText="1"/>
    </xf>
    <xf numFmtId="0" fontId="0" fillId="0" borderId="8" xfId="0" applyBorder="1" applyAlignment="1" applyProtection="1">
      <alignment horizontal="left" vertical="top" wrapText="1"/>
    </xf>
    <xf numFmtId="0" fontId="0" fillId="0" borderId="6" xfId="0" applyBorder="1" applyAlignment="1" applyProtection="1">
      <alignment horizontal="left" vertical="top" wrapText="1"/>
    </xf>
    <xf numFmtId="0" fontId="0" fillId="0" borderId="0" xfId="0" applyProtection="1"/>
    <xf numFmtId="0" fontId="12" fillId="0" borderId="0" xfId="0" applyFont="1" applyBorder="1" applyAlignment="1" applyProtection="1">
      <alignment horizontal="center" vertical="top" wrapText="1"/>
    </xf>
    <xf numFmtId="0" fontId="13" fillId="0" borderId="0" xfId="0" applyFont="1" applyBorder="1" applyAlignment="1" applyProtection="1">
      <alignment horizontal="left" vertical="top" wrapText="1"/>
    </xf>
    <xf numFmtId="0" fontId="1" fillId="0" borderId="0" xfId="0" applyFont="1" applyAlignment="1" applyProtection="1">
      <alignment horizontal="left" vertical="top" wrapText="1"/>
    </xf>
    <xf numFmtId="0" fontId="0" fillId="0" borderId="0" xfId="0" applyAlignment="1" applyProtection="1">
      <alignment vertical="top"/>
    </xf>
    <xf numFmtId="0" fontId="7"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8" fillId="0" borderId="4" xfId="0" applyFont="1" applyBorder="1" applyAlignment="1" applyProtection="1">
      <alignment vertical="top"/>
    </xf>
    <xf numFmtId="49" fontId="4" fillId="3" borderId="5" xfId="0" applyNumberFormat="1" applyFont="1" applyFill="1" applyBorder="1" applyAlignment="1" applyProtection="1">
      <alignment vertical="top"/>
    </xf>
    <xf numFmtId="49" fontId="5" fillId="3" borderId="5" xfId="0" applyNumberFormat="1" applyFont="1" applyFill="1" applyBorder="1" applyAlignment="1" applyProtection="1">
      <alignment vertical="top"/>
    </xf>
    <xf numFmtId="49" fontId="4" fillId="3" borderId="5" xfId="0" applyNumberFormat="1" applyFont="1" applyFill="1" applyBorder="1" applyAlignment="1" applyProtection="1">
      <alignment vertical="top" wrapText="1"/>
    </xf>
    <xf numFmtId="3" fontId="9" fillId="3" borderId="5" xfId="0" applyNumberFormat="1" applyFont="1" applyFill="1" applyBorder="1" applyAlignment="1" applyProtection="1">
      <alignment vertical="top"/>
    </xf>
    <xf numFmtId="4" fontId="9" fillId="3" borderId="5" xfId="0" applyNumberFormat="1" applyFont="1" applyFill="1" applyBorder="1" applyAlignment="1" applyProtection="1">
      <alignment vertical="top"/>
    </xf>
    <xf numFmtId="49" fontId="6" fillId="4" borderId="4" xfId="0" applyNumberFormat="1" applyFont="1" applyFill="1" applyBorder="1" applyAlignment="1" applyProtection="1">
      <alignment vertical="top"/>
    </xf>
    <xf numFmtId="49" fontId="6" fillId="0" borderId="4" xfId="0" applyNumberFormat="1" applyFont="1" applyBorder="1" applyAlignment="1" applyProtection="1">
      <alignment vertical="top"/>
    </xf>
    <xf numFmtId="49" fontId="6" fillId="0" borderId="4" xfId="0" applyNumberFormat="1" applyFont="1" applyBorder="1" applyAlignment="1" applyProtection="1">
      <alignment vertical="top" wrapText="1"/>
    </xf>
    <xf numFmtId="4" fontId="10" fillId="0" borderId="4" xfId="0" applyNumberFormat="1" applyFont="1" applyBorder="1" applyAlignment="1" applyProtection="1">
      <alignment vertical="top"/>
    </xf>
    <xf numFmtId="4" fontId="10" fillId="2" borderId="4" xfId="0" applyNumberFormat="1" applyFont="1" applyFill="1" applyBorder="1" applyAlignment="1" applyProtection="1">
      <alignment vertical="top"/>
    </xf>
    <xf numFmtId="0" fontId="6" fillId="0" borderId="5" xfId="0" applyFont="1" applyBorder="1" applyAlignment="1" applyProtection="1">
      <alignment vertical="top"/>
    </xf>
    <xf numFmtId="49" fontId="6" fillId="0" borderId="5" xfId="0" applyNumberFormat="1" applyFont="1" applyBorder="1" applyAlignment="1" applyProtection="1">
      <alignment vertical="top" wrapText="1"/>
    </xf>
    <xf numFmtId="0" fontId="10" fillId="0" borderId="5" xfId="0" applyFont="1" applyBorder="1" applyAlignment="1" applyProtection="1">
      <alignment vertical="top"/>
    </xf>
    <xf numFmtId="0" fontId="6" fillId="0" borderId="2" xfId="0" applyFont="1" applyBorder="1" applyAlignment="1" applyProtection="1">
      <alignment vertical="top"/>
    </xf>
    <xf numFmtId="0" fontId="6" fillId="0" borderId="3" xfId="0" applyFont="1" applyBorder="1" applyAlignment="1" applyProtection="1">
      <alignment vertical="top"/>
    </xf>
    <xf numFmtId="0" fontId="6" fillId="0" borderId="3" xfId="0" applyFont="1" applyBorder="1" applyAlignment="1" applyProtection="1">
      <alignment horizontal="right" vertical="top" wrapText="1"/>
    </xf>
    <xf numFmtId="3" fontId="10"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9" fillId="2" borderId="1" xfId="0" applyNumberFormat="1" applyFont="1" applyFill="1" applyBorder="1" applyAlignment="1" applyProtection="1">
      <alignment vertical="top"/>
    </xf>
    <xf numFmtId="0" fontId="13" fillId="0" borderId="0" xfId="0" applyFont="1" applyAlignment="1" applyProtection="1">
      <alignment horizontal="left" wrapText="1"/>
    </xf>
    <xf numFmtId="0" fontId="7" fillId="0" borderId="0" xfId="0" applyFont="1" applyProtection="1"/>
    <xf numFmtId="4" fontId="10" fillId="2" borderId="4" xfId="0" applyNumberFormat="1"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F26"/>
  <sheetViews>
    <sheetView tabSelected="1" workbookViewId="0">
      <pane xSplit="3" ySplit="7" topLeftCell="D10" activePane="bottomRight" state="frozen"/>
      <selection pane="topRight" activeCell="D1" sqref="D1"/>
      <selection pane="bottomLeft" activeCell="A8" sqref="A8"/>
      <selection pane="bottomRight" activeCell="E10" sqref="E10"/>
    </sheetView>
  </sheetViews>
  <sheetFormatPr baseColWidth="10" defaultRowHeight="15" x14ac:dyDescent="0.25"/>
  <cols>
    <col min="1" max="1" width="6.7109375" style="4" bestFit="1" customWidth="1"/>
    <col min="2" max="2" width="6.28515625" style="4" bestFit="1" customWidth="1"/>
    <col min="3" max="3" width="31.42578125" style="4" customWidth="1"/>
    <col min="4" max="4" width="7.5703125" style="33" bestFit="1" customWidth="1"/>
    <col min="5" max="5" width="9.140625" style="33" customWidth="1"/>
    <col min="6" max="6" width="7.85546875" style="33" bestFit="1" customWidth="1"/>
    <col min="7" max="16384" width="11.42578125" style="4"/>
  </cols>
  <sheetData>
    <row r="1" spans="1:6" ht="150" customHeight="1" thickBot="1" x14ac:dyDescent="0.3">
      <c r="A1" s="1" t="s">
        <v>34</v>
      </c>
      <c r="B1" s="2"/>
      <c r="C1" s="2"/>
      <c r="D1" s="2"/>
      <c r="E1" s="2"/>
      <c r="F1" s="3"/>
    </row>
    <row r="2" spans="1:6" ht="39.950000000000003" customHeight="1" x14ac:dyDescent="0.25">
      <c r="A2" s="5" t="s">
        <v>35</v>
      </c>
      <c r="B2" s="5"/>
      <c r="C2" s="5"/>
      <c r="D2" s="5"/>
      <c r="E2" s="5"/>
      <c r="F2" s="5"/>
    </row>
    <row r="4" spans="1:6" ht="44.25" customHeight="1" x14ac:dyDescent="0.25">
      <c r="A4" s="7" t="s">
        <v>32</v>
      </c>
      <c r="B4" s="7"/>
      <c r="C4" s="7"/>
      <c r="D4" s="7"/>
      <c r="E4" s="7"/>
      <c r="F4" s="7"/>
    </row>
    <row r="5" spans="1:6" x14ac:dyDescent="0.25">
      <c r="A5" s="8"/>
      <c r="B5" s="8"/>
      <c r="C5" s="8"/>
      <c r="D5" s="9"/>
      <c r="E5" s="9"/>
      <c r="F5" s="9"/>
    </row>
    <row r="6" spans="1:6" x14ac:dyDescent="0.25">
      <c r="A6" s="10" t="s">
        <v>0</v>
      </c>
      <c r="B6" s="10" t="s">
        <v>19</v>
      </c>
      <c r="C6" s="11" t="s">
        <v>1</v>
      </c>
      <c r="D6" s="12" t="s">
        <v>3</v>
      </c>
      <c r="E6" s="12" t="s">
        <v>4</v>
      </c>
      <c r="F6" s="12" t="s">
        <v>2</v>
      </c>
    </row>
    <row r="7" spans="1:6" x14ac:dyDescent="0.25">
      <c r="A7" s="13" t="s">
        <v>20</v>
      </c>
      <c r="B7" s="14" t="s">
        <v>6</v>
      </c>
      <c r="C7" s="15" t="s">
        <v>5</v>
      </c>
      <c r="D7" s="16"/>
      <c r="E7" s="17"/>
      <c r="F7" s="17"/>
    </row>
    <row r="8" spans="1:6" x14ac:dyDescent="0.25">
      <c r="A8" s="18" t="s">
        <v>12</v>
      </c>
      <c r="B8" s="19" t="s">
        <v>8</v>
      </c>
      <c r="C8" s="20" t="s">
        <v>7</v>
      </c>
      <c r="D8" s="21">
        <v>1</v>
      </c>
      <c r="E8" s="34"/>
      <c r="F8" s="22">
        <f>ROUND(D8*E8,2)</f>
        <v>0</v>
      </c>
    </row>
    <row r="9" spans="1:6" ht="146.25" x14ac:dyDescent="0.25">
      <c r="A9" s="23"/>
      <c r="B9" s="23"/>
      <c r="C9" s="24" t="s">
        <v>21</v>
      </c>
      <c r="D9" s="25"/>
      <c r="E9" s="25"/>
      <c r="F9" s="25"/>
    </row>
    <row r="10" spans="1:6" x14ac:dyDescent="0.25">
      <c r="A10" s="18" t="s">
        <v>13</v>
      </c>
      <c r="B10" s="19" t="s">
        <v>8</v>
      </c>
      <c r="C10" s="20" t="s">
        <v>22</v>
      </c>
      <c r="D10" s="21">
        <v>1</v>
      </c>
      <c r="E10" s="34"/>
      <c r="F10" s="22">
        <f>ROUND(D10*E10,2)</f>
        <v>0</v>
      </c>
    </row>
    <row r="11" spans="1:6" ht="146.25" x14ac:dyDescent="0.25">
      <c r="A11" s="23"/>
      <c r="B11" s="23"/>
      <c r="C11" s="24" t="s">
        <v>23</v>
      </c>
      <c r="D11" s="25"/>
      <c r="E11" s="25"/>
      <c r="F11" s="25"/>
    </row>
    <row r="12" spans="1:6" x14ac:dyDescent="0.25">
      <c r="A12" s="18" t="s">
        <v>14</v>
      </c>
      <c r="B12" s="19" t="s">
        <v>8</v>
      </c>
      <c r="C12" s="20" t="s">
        <v>24</v>
      </c>
      <c r="D12" s="21">
        <v>1</v>
      </c>
      <c r="E12" s="34"/>
      <c r="F12" s="22">
        <f>ROUND(D12*E12,2)</f>
        <v>0</v>
      </c>
    </row>
    <row r="13" spans="1:6" ht="157.5" x14ac:dyDescent="0.25">
      <c r="A13" s="23"/>
      <c r="B13" s="23"/>
      <c r="C13" s="24" t="s">
        <v>25</v>
      </c>
      <c r="D13" s="25"/>
      <c r="E13" s="25"/>
      <c r="F13" s="25"/>
    </row>
    <row r="14" spans="1:6" x14ac:dyDescent="0.25">
      <c r="A14" s="18" t="s">
        <v>15</v>
      </c>
      <c r="B14" s="19" t="s">
        <v>8</v>
      </c>
      <c r="C14" s="20" t="s">
        <v>26</v>
      </c>
      <c r="D14" s="21">
        <v>1</v>
      </c>
      <c r="E14" s="34"/>
      <c r="F14" s="22">
        <f>ROUND(D14*E14,2)</f>
        <v>0</v>
      </c>
    </row>
    <row r="15" spans="1:6" ht="168.75" x14ac:dyDescent="0.25">
      <c r="A15" s="23"/>
      <c r="B15" s="23"/>
      <c r="C15" s="24" t="s">
        <v>27</v>
      </c>
      <c r="D15" s="25"/>
      <c r="E15" s="25"/>
      <c r="F15" s="25"/>
    </row>
    <row r="16" spans="1:6" x14ac:dyDescent="0.25">
      <c r="A16" s="18" t="s">
        <v>16</v>
      </c>
      <c r="B16" s="19" t="s">
        <v>8</v>
      </c>
      <c r="C16" s="20" t="s">
        <v>9</v>
      </c>
      <c r="D16" s="21">
        <v>1</v>
      </c>
      <c r="E16" s="34"/>
      <c r="F16" s="22">
        <f>ROUND(D16*E16,2)</f>
        <v>0</v>
      </c>
    </row>
    <row r="17" spans="1:6" ht="78.75" x14ac:dyDescent="0.25">
      <c r="A17" s="23"/>
      <c r="B17" s="23"/>
      <c r="C17" s="24" t="s">
        <v>28</v>
      </c>
      <c r="D17" s="25"/>
      <c r="E17" s="25"/>
      <c r="F17" s="25"/>
    </row>
    <row r="18" spans="1:6" x14ac:dyDescent="0.25">
      <c r="A18" s="18" t="s">
        <v>17</v>
      </c>
      <c r="B18" s="19" t="s">
        <v>8</v>
      </c>
      <c r="C18" s="20" t="s">
        <v>10</v>
      </c>
      <c r="D18" s="21">
        <v>1</v>
      </c>
      <c r="E18" s="34"/>
      <c r="F18" s="22">
        <f>ROUND(D18*E18,2)</f>
        <v>0</v>
      </c>
    </row>
    <row r="19" spans="1:6" ht="146.25" x14ac:dyDescent="0.25">
      <c r="A19" s="23"/>
      <c r="B19" s="23"/>
      <c r="C19" s="24" t="s">
        <v>29</v>
      </c>
      <c r="D19" s="25"/>
      <c r="E19" s="25"/>
      <c r="F19" s="25"/>
    </row>
    <row r="20" spans="1:6" x14ac:dyDescent="0.25">
      <c r="A20" s="18" t="s">
        <v>18</v>
      </c>
      <c r="B20" s="19" t="s">
        <v>8</v>
      </c>
      <c r="C20" s="20" t="s">
        <v>11</v>
      </c>
      <c r="D20" s="21">
        <v>1</v>
      </c>
      <c r="E20" s="34"/>
      <c r="F20" s="22">
        <f>ROUND(D20*E20,2)</f>
        <v>0</v>
      </c>
    </row>
    <row r="21" spans="1:6" ht="146.25" x14ac:dyDescent="0.25">
      <c r="A21" s="23"/>
      <c r="B21" s="23"/>
      <c r="C21" s="24" t="s">
        <v>30</v>
      </c>
      <c r="D21" s="25"/>
      <c r="E21" s="25"/>
      <c r="F21" s="25"/>
    </row>
    <row r="22" spans="1:6" ht="12" customHeight="1" x14ac:dyDescent="0.25">
      <c r="A22" s="26"/>
      <c r="B22" s="27"/>
      <c r="C22" s="28" t="s">
        <v>31</v>
      </c>
      <c r="D22" s="29"/>
      <c r="E22" s="30"/>
      <c r="F22" s="31">
        <f>+SUM(F8:F21)</f>
        <v>0</v>
      </c>
    </row>
    <row r="24" spans="1:6" ht="24.95" customHeight="1" x14ac:dyDescent="0.25">
      <c r="A24" s="6" t="s">
        <v>33</v>
      </c>
      <c r="B24" s="6"/>
      <c r="C24" s="6"/>
      <c r="D24" s="6"/>
      <c r="E24" s="6"/>
      <c r="F24" s="6"/>
    </row>
    <row r="26" spans="1:6" ht="65.099999999999994" customHeight="1" x14ac:dyDescent="0.25">
      <c r="A26" s="32" t="s">
        <v>36</v>
      </c>
      <c r="B26" s="32"/>
      <c r="C26" s="32"/>
      <c r="D26" s="32"/>
      <c r="E26" s="32"/>
      <c r="F26" s="32"/>
    </row>
  </sheetData>
  <sheetProtection algorithmName="SHA-512" hashValue="jNgX2YygKRmI7AtIAyiB4WvrQaGRrmV0xajvFRZVB13ELfo4oT380fZWfi8OoWr+9nAQbqUY4uWt0hMikGIvSA==" saltValue="5eUDoObs1zrRQ4kRmRmzog==" spinCount="100000" sheet="1" objects="1" scenarios="1" selectLockedCells="1"/>
  <autoFilter ref="A6:F22" xr:uid="{83BCDD82-9BC3-4C7F-B5D3-40637DA12612}"/>
  <mergeCells count="5">
    <mergeCell ref="A26:F26"/>
    <mergeCell ref="A24:F24"/>
    <mergeCell ref="A1:F1"/>
    <mergeCell ref="A2:F2"/>
    <mergeCell ref="A4:F4"/>
  </mergeCells>
  <dataValidations count="1">
    <dataValidation type="list" allowBlank="1" showInputMessage="1" showErrorMessage="1" sqref="B7:B22" xr:uid="{55D9FEFD-6A64-4307-B08B-04EB99BBCCF2}">
      <formula1>"Capítulo,Partida,Mano de obra,Maquinaria,Material,Otros,Tarea,"</formula1>
    </dataValidation>
  </dataValidations>
  <printOptions horizontalCentered="1"/>
  <pageMargins left="0.70866141732283472" right="0.51181102362204722" top="0.74803149606299213" bottom="0.55118110236220474" header="0.31496062992125984" footer="0.31496062992125984"/>
  <pageSetup paperSize="9" fitToHeight="4" orientation="portrait" r:id="rId1"/>
  <headerFooter>
    <oddFooter>&amp;R&amp;P / &amp;N</oddFoot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I v2</vt:lpstr>
      <vt:lpstr>'Anexo I v2'!Área_de_impresión</vt:lpstr>
      <vt:lpstr>'Anexo I v2'!Títulos_a_imprimir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cp:lastModifiedBy>
  <cp:lastPrinted>2022-06-13T14:10:36Z</cp:lastPrinted>
  <dcterms:created xsi:type="dcterms:W3CDTF">2022-05-19T12:30:26Z</dcterms:created>
  <dcterms:modified xsi:type="dcterms:W3CDTF">2022-06-13T14:13:03Z</dcterms:modified>
</cp:coreProperties>
</file>