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filterPrivacy="1"/>
  <xr:revisionPtr revIDLastSave="0" documentId="13_ncr:1_{F8C62CB1-9DAB-46DF-868F-EDF464672DE2}"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Precio'!$A$6:$G$33</definedName>
    <definedName name="_xlnm.Print_Area" localSheetId="0">'Anexo I pag 1 oferta'!$A$4:$I$45</definedName>
    <definedName name="_xlnm.Print_Area" localSheetId="1">'Anexo I Tabla Desglose Precio'!$A$4:$G$35</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7" i="2" l="1"/>
  <c r="G25" i="2"/>
  <c r="G23" i="2"/>
  <c r="G21" i="2"/>
  <c r="G19" i="2"/>
  <c r="G17" i="2"/>
  <c r="G13" i="2"/>
  <c r="G11" i="2"/>
  <c r="G9" i="2"/>
  <c r="G29" i="2" l="1"/>
  <c r="G15" i="2"/>
  <c r="G30" i="2" l="1"/>
  <c r="G33" i="2" s="1"/>
  <c r="B29" i="1" s="1"/>
</calcChain>
</file>

<file path=xl/sharedStrings.xml><?xml version="1.0" encoding="utf-8"?>
<sst xmlns="http://schemas.openxmlformats.org/spreadsheetml/2006/main" count="102" uniqueCount="83">
  <si>
    <t>NOTA IMPORTANTE: 
ESTE ANEXO I Y LA TABLA DE DESGLOSE DE MEDICIONES 
SE PRESENTARAN EN FORMATO PDF
ESTA PAGINA ESTARA FIRMADA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</si>
  <si>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</si>
  <si>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</si>
  <si>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</si>
  <si>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</si>
  <si>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</si>
  <si>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</si>
  <si>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</si>
  <si>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</si>
  <si>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</si>
  <si>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</si>
  <si>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</si>
  <si>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</si>
  <si>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</si>
  <si>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</si>
  <si>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</si>
  <si>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</si>
  <si>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</si>
  <si>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</si>
  <si>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t>
    </r>
  </si>
  <si>
    <t>B.  Desglose Precio:</t>
  </si>
  <si>
    <t>(tabla desglose precio se incluye en páginas siguientes)</t>
  </si>
  <si>
    <t>Expediente n.º S/05514/2022</t>
  </si>
  <si>
    <r>
      <t>“Adecuación caseta Centro Emisor San Pedro Manrique Soria</t>
    </r>
    <r>
      <rPr>
        <sz val="9"/>
        <color rgb="FFE36C0A"/>
        <rFont val="Calibri"/>
        <family val="2"/>
        <scheme val="minor"/>
      </rPr>
      <t>"</t>
    </r>
  </si>
  <si>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</si>
  <si>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DE MEDICIONES DE OFERTA SE PRESENTARA EN FORMATO PDF
</t>
  </si>
  <si>
    <t>Código</t>
  </si>
  <si>
    <t>Ud</t>
  </si>
  <si>
    <t>Resumen</t>
  </si>
  <si>
    <t>CanPres</t>
  </si>
  <si>
    <t>Pres</t>
  </si>
  <si>
    <t>ImpPres</t>
  </si>
  <si>
    <t>S-05514-2022 - Adecuación caseta Centro Emisor San Pedro Manrique Soria</t>
  </si>
  <si>
    <t>01</t>
  </si>
  <si>
    <t>Capítulo</t>
  </si>
  <si>
    <t/>
  </si>
  <si>
    <t>ADECUACIÓN CENTRO EMISOR SAN PEDRO MANRIQUE</t>
  </si>
  <si>
    <t>Nat</t>
  </si>
  <si>
    <t>UD</t>
  </si>
  <si>
    <t>REPARACIÓN VALLADO</t>
  </si>
  <si>
    <t>TRABAJOS VARIOS OBRA CIVIL</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</si>
  <si>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</si>
  <si>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</si>
  <si>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Partida</t>
  </si>
  <si>
    <t>Ud. Reparación de cercado exterior en su totalidad, consistente en la sustitución de elementos deteriorados por otros de iguales características. Incluso postes. Incluyendo todo aquello necesario para la realización de los trabajos.</t>
  </si>
  <si>
    <t>LUMINARIA HERMETIC LINE DL2H NORMALIT</t>
  </si>
  <si>
    <t>Ud. 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</si>
  <si>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PA</t>
  </si>
  <si>
    <t>IMPREVISTOS</t>
  </si>
  <si>
    <t>Imprevistos surgidos durante la realización de los trabajos. A justificar</t>
  </si>
  <si>
    <t>TRATAMIENTO IMPERMEABILIZANTE CASETA</t>
  </si>
  <si>
    <t>LIMPIEZA ZONA A TRATAR</t>
  </si>
  <si>
    <t>Ud. Limpieza de toda la superficie de las paredes, mediante cepillado y/o agua a presión con herramientas manuales y mecánicas del revestimiento actual, que presente mala adherencia. Limpieza con agua a presión para sanear los paramentos disgregados. Incluso mano de obra y pequeño material.</t>
  </si>
  <si>
    <t>TRATAMIENTO ZONAS METÁLICAS</t>
  </si>
  <si>
    <t>Ud. Tratamiento zonas metálicas. Preparación superficie (limpieza, lijado,...)Aplicación de imprimación epoxi en estructuras metálicas que presenten oxidación, en la totalidad de las zonas exteriores de la caseta.</t>
  </si>
  <si>
    <t>ENFOSCADO GRIETA</t>
  </si>
  <si>
    <t>Ud. Reparación de grietas mediante la aplicación de masilla estanquiedad fibrada y masilla de poliuretano. En desconchados se aplicará mortero hidrófugo reparador, sin retracción. Totalidad exterior caseta. Incluso mano de obra y pequeño material</t>
  </si>
  <si>
    <t>APLICACIÓN IMPRIMACIÓN FIJADORA CORCHO</t>
  </si>
  <si>
    <t>Ud. Aplicación de imprimación fijadora de corcho. Incluyendo cubierta y paramentos verticales. La caseta en su totalidad.</t>
  </si>
  <si>
    <t>CORCHO PROYECTADO</t>
  </si>
  <si>
    <t>Ud. Aplicación de dos capas de corcho proyectado, color similar al existente. Incluso mano de obra y pequeño material. Incluyendo cubierta y paredes verticales, caseta en su totalidad.</t>
  </si>
  <si>
    <t>MEDIOS AUXILIARES</t>
  </si>
  <si>
    <t>Ud. Medios auxiliares para la realización de todos los trabajos: andamios, escaleras,...</t>
  </si>
  <si>
    <t>TOTAL 01_01</t>
  </si>
  <si>
    <t>01_01</t>
  </si>
  <si>
    <t>01_01_01</t>
  </si>
  <si>
    <t>01_01_02</t>
  </si>
  <si>
    <t>01_01_03</t>
  </si>
  <si>
    <t>TOTAL 01_02</t>
  </si>
  <si>
    <t>PRESUPUESTO EJECUCIÓN MATERIAL</t>
  </si>
  <si>
    <r>
      <t>Gastos Generales</t>
    </r>
    <r>
      <rPr>
        <b/>
        <sz val="9"/>
        <color rgb="FFFF0000"/>
        <rFont val="Calibri"/>
        <family val="2"/>
        <scheme val="minor"/>
      </rPr>
      <t xml:space="preserve"> XX % </t>
    </r>
    <r>
      <rPr>
        <b/>
        <sz val="9"/>
        <color rgb="FF000000"/>
        <rFont val="Calibri"/>
        <family val="2"/>
        <scheme val="minor"/>
      </rPr>
      <t>(*)</t>
    </r>
  </si>
  <si>
    <r>
      <t>Beneficio Industrial</t>
    </r>
    <r>
      <rPr>
        <b/>
        <sz val="9"/>
        <color rgb="FFFF0000"/>
        <rFont val="Calibri"/>
        <family val="2"/>
        <scheme val="minor"/>
      </rPr>
      <t xml:space="preserve"> XX</t>
    </r>
    <r>
      <rPr>
        <b/>
        <sz val="9"/>
        <color rgb="FF000000"/>
        <rFont val="Calibri"/>
        <family val="2"/>
        <scheme val="minor"/>
      </rPr>
      <t xml:space="preserve"> </t>
    </r>
    <r>
      <rPr>
        <b/>
        <sz val="9"/>
        <color rgb="FFFF0000"/>
        <rFont val="Calibri"/>
        <family val="2"/>
        <scheme val="minor"/>
      </rPr>
      <t>%</t>
    </r>
    <r>
      <rPr>
        <b/>
        <sz val="9"/>
        <color rgb="FF000000"/>
        <rFont val="Calibri"/>
        <family val="2"/>
        <scheme val="minor"/>
      </rPr>
      <t xml:space="preserve"> (*)</t>
    </r>
  </si>
  <si>
    <t>PRESUPUESTO EJECUCION CONTRATA (Total oferta)</t>
  </si>
  <si>
    <t xml:space="preserve">XX % </t>
  </si>
  <si>
    <t xml:space="preserve"> XX % </t>
  </si>
  <si>
    <t>Las proposiciones económicas no podrán superar el valor estimado del contrato indicado en el Anexo II apartado 3 del Pliego de Condiciones Generales.</t>
  </si>
  <si>
    <t>01_02</t>
  </si>
  <si>
    <t>01_02_01</t>
  </si>
  <si>
    <t>01_02_02</t>
  </si>
  <si>
    <t>01_02_03</t>
  </si>
  <si>
    <t>01_02_04</t>
  </si>
  <si>
    <t>01_02_05</t>
  </si>
  <si>
    <t>01_02_06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</si>
</sst>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rgb="FFFF0000"/>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9"/>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sz val="9"/>
      <color rgb="FFE36C0A"/>
      <name val="Calibri"/>
      <family val="2"/>
      <scheme val="minor"/>
    </font>
    <font>
      <b/>
      <sz val="14"/>
      <color rgb="FFFF0000"/>
      <name val="Calibri"/>
      <family val="2"/>
      <scheme val="minor"/>
    </font>
    <font>
      <b/>
      <sz val="9"/>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000000"/>
      <name val="Calibri"/>
      <family val="2"/>
      <charset val="1"/>
    </font>
    <font>
      <b/>
      <sz val="8"/>
      <name val="Calibri"/>
      <family val="2"/>
      <scheme val="minor"/>
    </font>
    <font>
      <b/>
      <sz val="9"/>
      <color rgb="FF000000"/>
      <name val="Calibri"/>
      <family val="2"/>
      <scheme val="minor"/>
    </font>
    <font>
      <b/>
      <sz val="9"/>
      <color rgb="FFFF0000"/>
      <name val="Calibri"/>
      <family val="2"/>
      <scheme val="minor"/>
    </font>
    <font>
      <b/>
      <sz val="8"/>
      <color rgb="FFFF0000"/>
      <name val="Calibri"/>
      <family val="2"/>
      <scheme val="minor"/>
    </font>
  </fonts>
  <fills count="8">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indexed="26"/>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s>
  <cellStyleXfs count="1">
    <xf numFmtId="0" fontId="0" fillId="0" borderId="0"/>
  </cellStyleXfs>
  <cellXfs count="80">
    <xf numFmtId="0" fontId="0" fillId="0" borderId="0" xfId="0"/>
    <xf numFmtId="0" fontId="0" fillId="0" borderId="0" xfId="0" applyProtection="1"/>
    <xf numFmtId="0" fontId="0" fillId="0" borderId="0" xfId="0" applyAlignment="1" applyProtection="1">
      <alignment vertical="top"/>
    </xf>
    <xf numFmtId="0" fontId="4" fillId="0" borderId="0" xfId="0" applyFont="1" applyProtection="1"/>
    <xf numFmtId="0" fontId="5" fillId="0" borderId="0" xfId="0" applyFont="1" applyProtection="1"/>
    <xf numFmtId="0" fontId="6" fillId="0" borderId="0" xfId="0" applyFont="1" applyAlignment="1" applyProtection="1">
      <alignment horizontal="right" vertical="center"/>
    </xf>
    <xf numFmtId="0" fontId="0" fillId="0" borderId="0" xfId="0" applyAlignment="1" applyProtection="1">
      <alignment horizontal="left" vertical="top"/>
    </xf>
    <xf numFmtId="0" fontId="0" fillId="2" borderId="0" xfId="0" applyFill="1" applyAlignment="1" applyProtection="1">
      <alignment vertical="top" shrinkToFit="1"/>
      <protection locked="0"/>
    </xf>
    <xf numFmtId="0" fontId="8" fillId="0" borderId="0" xfId="0" applyFont="1" applyAlignment="1" applyProtection="1">
      <alignment vertical="top"/>
    </xf>
    <xf numFmtId="0" fontId="0" fillId="0" borderId="0" xfId="0" applyFill="1" applyAlignment="1" applyProtection="1">
      <alignment shrinkToFit="1"/>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0" fillId="0" borderId="0" xfId="0" applyFont="1" applyAlignment="1" applyProtection="1"/>
    <xf numFmtId="0" fontId="2" fillId="0" borderId="0" xfId="0" applyFont="1" applyAlignment="1" applyProtection="1">
      <alignment vertical="top"/>
    </xf>
    <xf numFmtId="0" fontId="11" fillId="0" borderId="0" xfId="0" applyFont="1" applyProtection="1"/>
    <xf numFmtId="49" fontId="10" fillId="0" borderId="1" xfId="0" applyNumberFormat="1" applyFont="1" applyBorder="1" applyAlignment="1" applyProtection="1">
      <alignment vertical="top"/>
    </xf>
    <xf numFmtId="2" fontId="18" fillId="0" borderId="5" xfId="0" applyNumberFormat="1" applyFont="1" applyBorder="1" applyAlignment="1" applyProtection="1">
      <alignment vertical="top"/>
    </xf>
    <xf numFmtId="4" fontId="17" fillId="2" borderId="5" xfId="0" applyNumberFormat="1" applyFont="1" applyFill="1" applyBorder="1" applyAlignment="1" applyProtection="1">
      <alignment vertical="top"/>
      <protection locked="0"/>
    </xf>
    <xf numFmtId="4" fontId="17" fillId="7" borderId="5" xfId="0" applyNumberFormat="1" applyFont="1" applyFill="1" applyBorder="1" applyAlignment="1" applyProtection="1">
      <alignment vertical="top"/>
    </xf>
    <xf numFmtId="49" fontId="10" fillId="0" borderId="1" xfId="0" applyNumberFormat="1" applyFont="1" applyBorder="1" applyAlignment="1" applyProtection="1">
      <alignment vertical="top" wrapText="1"/>
    </xf>
    <xf numFmtId="49" fontId="10" fillId="0" borderId="1" xfId="0" applyNumberFormat="1" applyFont="1" applyBorder="1" applyAlignment="1" applyProtection="1">
      <alignment horizontal="right" vertical="top"/>
    </xf>
    <xf numFmtId="4" fontId="15" fillId="7" borderId="1" xfId="0" applyNumberFormat="1" applyFont="1" applyFill="1" applyBorder="1" applyAlignment="1" applyProtection="1">
      <alignment vertical="top"/>
    </xf>
    <xf numFmtId="0" fontId="20" fillId="0" borderId="2" xfId="0" applyFont="1" applyBorder="1" applyAlignment="1" applyProtection="1">
      <alignment vertical="top" wrapText="1"/>
    </xf>
    <xf numFmtId="0" fontId="20" fillId="0" borderId="4" xfId="0" applyFont="1" applyBorder="1" applyAlignment="1" applyProtection="1">
      <alignment vertical="top" wrapText="1"/>
    </xf>
    <xf numFmtId="0" fontId="20" fillId="0" borderId="0" xfId="0" applyFont="1" applyBorder="1" applyAlignment="1" applyProtection="1">
      <alignment vertical="top" wrapText="1"/>
    </xf>
    <xf numFmtId="0" fontId="22" fillId="2" borderId="1" xfId="0" applyNumberFormat="1" applyFont="1" applyFill="1" applyBorder="1" applyAlignment="1" applyProtection="1">
      <alignment horizontal="center" vertical="top"/>
      <protection locked="0"/>
    </xf>
    <xf numFmtId="0" fontId="22" fillId="2" borderId="6" xfId="0" applyFont="1" applyFill="1" applyBorder="1" applyAlignment="1" applyProtection="1">
      <alignment horizontal="center" vertical="top"/>
      <protection locked="0"/>
    </xf>
    <xf numFmtId="0" fontId="0" fillId="2" borderId="0" xfId="0" applyFill="1" applyAlignment="1" applyProtection="1">
      <alignment horizontal="left" vertical="top" shrinkToFit="1"/>
      <protection locked="0"/>
    </xf>
    <xf numFmtId="0" fontId="8" fillId="0" borderId="0" xfId="0" applyFont="1" applyAlignment="1" applyProtection="1">
      <alignment horizontal="left" vertical="top"/>
    </xf>
    <xf numFmtId="0" fontId="0" fillId="0" borderId="0" xfId="0" applyAlignment="1" applyProtection="1">
      <alignment horizontal="left" vertical="top" wrapText="1"/>
    </xf>
    <xf numFmtId="0" fontId="3" fillId="0" borderId="0" xfId="0" applyFont="1" applyAlignment="1" applyProtection="1">
      <alignment horizontal="center" vertical="top" wrapText="1"/>
    </xf>
    <xf numFmtId="0" fontId="7" fillId="0" borderId="0" xfId="0" applyFont="1" applyAlignment="1" applyProtection="1">
      <alignment horizontal="center"/>
    </xf>
    <xf numFmtId="0" fontId="0" fillId="2" borderId="0" xfId="0" applyFill="1" applyAlignment="1" applyProtection="1">
      <alignment horizontal="left" vertical="top" shrinkToFit="1"/>
      <protection locked="0"/>
    </xf>
    <xf numFmtId="0" fontId="8"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shrinkToFit="1"/>
      <protection locked="0"/>
    </xf>
    <xf numFmtId="0" fontId="0" fillId="0" borderId="7" xfId="0" applyBorder="1" applyAlignment="1" applyProtection="1">
      <alignment horizontal="left" vertical="top" wrapText="1"/>
    </xf>
    <xf numFmtId="0" fontId="0" fillId="0" borderId="0" xfId="0" applyBorder="1" applyAlignment="1" applyProtection="1">
      <alignment horizontal="left" vertical="top" wrapText="1"/>
    </xf>
    <xf numFmtId="0" fontId="13" fillId="0" borderId="0" xfId="0" applyFont="1" applyBorder="1" applyAlignment="1" applyProtection="1">
      <alignment horizontal="center" vertical="top" wrapText="1"/>
    </xf>
    <xf numFmtId="0" fontId="14" fillId="0" borderId="0" xfId="0" applyFont="1" applyAlignment="1" applyProtection="1">
      <alignment horizontal="left" vertical="top" wrapText="1"/>
    </xf>
    <xf numFmtId="49" fontId="15" fillId="4" borderId="3" xfId="0" applyNumberFormat="1" applyFont="1" applyFill="1" applyBorder="1" applyAlignment="1" applyProtection="1">
      <alignment vertical="top"/>
    </xf>
    <xf numFmtId="49" fontId="19" fillId="4" borderId="2" xfId="0" applyNumberFormat="1" applyFont="1" applyFill="1" applyBorder="1" applyAlignment="1" applyProtection="1">
      <alignment vertical="top"/>
    </xf>
    <xf numFmtId="49" fontId="15" fillId="4" borderId="2" xfId="0" applyNumberFormat="1" applyFont="1" applyFill="1" applyBorder="1" applyAlignment="1" applyProtection="1">
      <alignment vertical="top"/>
    </xf>
    <xf numFmtId="49" fontId="15" fillId="4" borderId="2" xfId="0" applyNumberFormat="1" applyFont="1" applyFill="1" applyBorder="1" applyAlignment="1" applyProtection="1">
      <alignment vertical="top" wrapText="1"/>
    </xf>
    <xf numFmtId="3" fontId="16" fillId="4" borderId="2" xfId="0" applyNumberFormat="1" applyFont="1" applyFill="1" applyBorder="1" applyAlignment="1" applyProtection="1">
      <alignment vertical="top"/>
    </xf>
    <xf numFmtId="4" fontId="16" fillId="4" borderId="2" xfId="0" applyNumberFormat="1" applyFont="1" applyFill="1" applyBorder="1" applyAlignment="1" applyProtection="1">
      <alignment vertical="top"/>
    </xf>
    <xf numFmtId="4" fontId="16" fillId="4" borderId="4" xfId="0" applyNumberFormat="1" applyFont="1" applyFill="1" applyBorder="1" applyAlignment="1" applyProtection="1">
      <alignment vertical="top"/>
    </xf>
    <xf numFmtId="49" fontId="15" fillId="5" borderId="3" xfId="0" applyNumberFormat="1" applyFont="1" applyFill="1" applyBorder="1" applyAlignment="1" applyProtection="1">
      <alignment vertical="top"/>
    </xf>
    <xf numFmtId="49" fontId="19" fillId="5" borderId="2" xfId="0" applyNumberFormat="1" applyFont="1" applyFill="1" applyBorder="1" applyAlignment="1" applyProtection="1">
      <alignment vertical="top"/>
    </xf>
    <xf numFmtId="49" fontId="15" fillId="5" borderId="2" xfId="0" applyNumberFormat="1" applyFont="1" applyFill="1" applyBorder="1" applyAlignment="1" applyProtection="1">
      <alignment vertical="top"/>
    </xf>
    <xf numFmtId="49" fontId="15" fillId="5" borderId="2" xfId="0" applyNumberFormat="1" applyFont="1" applyFill="1" applyBorder="1" applyAlignment="1" applyProtection="1">
      <alignment vertical="top" wrapText="1"/>
    </xf>
    <xf numFmtId="4" fontId="16" fillId="5" borderId="2" xfId="0" applyNumberFormat="1" applyFont="1" applyFill="1" applyBorder="1" applyAlignment="1" applyProtection="1">
      <alignment vertical="top"/>
    </xf>
    <xf numFmtId="4" fontId="16" fillId="5" borderId="4" xfId="0" applyNumberFormat="1" applyFont="1" applyFill="1" applyBorder="1" applyAlignment="1" applyProtection="1">
      <alignment vertical="top"/>
    </xf>
    <xf numFmtId="49" fontId="17" fillId="6" borderId="5" xfId="0" applyNumberFormat="1" applyFont="1" applyFill="1" applyBorder="1" applyAlignment="1" applyProtection="1">
      <alignment vertical="top"/>
    </xf>
    <xf numFmtId="49" fontId="17" fillId="0" borderId="5" xfId="0" applyNumberFormat="1" applyFont="1" applyBorder="1" applyAlignment="1" applyProtection="1">
      <alignment vertical="top"/>
    </xf>
    <xf numFmtId="49" fontId="17" fillId="0" borderId="5" xfId="0" applyNumberFormat="1" applyFont="1" applyBorder="1" applyAlignment="1" applyProtection="1">
      <alignment vertical="top" wrapText="1"/>
    </xf>
    <xf numFmtId="0" fontId="17" fillId="0" borderId="6" xfId="0" applyFont="1" applyBorder="1" applyAlignment="1" applyProtection="1">
      <alignment vertical="top"/>
    </xf>
    <xf numFmtId="49" fontId="17" fillId="0" borderId="6" xfId="0" applyNumberFormat="1" applyFont="1" applyBorder="1" applyAlignment="1" applyProtection="1">
      <alignment vertical="top" wrapText="1"/>
    </xf>
    <xf numFmtId="0" fontId="17" fillId="0" borderId="3" xfId="0" applyFont="1" applyBorder="1" applyAlignment="1" applyProtection="1">
      <alignment vertical="top"/>
    </xf>
    <xf numFmtId="0" fontId="17" fillId="0" borderId="2" xfId="0" applyFont="1" applyBorder="1" applyAlignment="1" applyProtection="1">
      <alignment vertical="top"/>
    </xf>
    <xf numFmtId="0" fontId="17" fillId="0" borderId="2" xfId="0" applyFont="1" applyBorder="1" applyAlignment="1" applyProtection="1">
      <alignment horizontal="right" vertical="top" wrapText="1"/>
    </xf>
    <xf numFmtId="4" fontId="17" fillId="0" borderId="2" xfId="0" applyNumberFormat="1" applyFont="1" applyBorder="1" applyAlignment="1" applyProtection="1">
      <alignment vertical="top"/>
    </xf>
    <xf numFmtId="4" fontId="16" fillId="0" borderId="4" xfId="0" applyNumberFormat="1" applyFont="1" applyBorder="1" applyAlignment="1" applyProtection="1">
      <alignment vertical="top"/>
    </xf>
    <xf numFmtId="4" fontId="17" fillId="0" borderId="5" xfId="0" applyNumberFormat="1" applyFont="1" applyBorder="1" applyAlignment="1" applyProtection="1">
      <alignment vertical="top"/>
    </xf>
    <xf numFmtId="0" fontId="17" fillId="0" borderId="3" xfId="0" applyFont="1" applyFill="1" applyBorder="1" applyAlignment="1" applyProtection="1">
      <alignment vertical="top"/>
    </xf>
    <xf numFmtId="0" fontId="17" fillId="0" borderId="2" xfId="0" applyFont="1" applyFill="1" applyBorder="1" applyAlignment="1" applyProtection="1">
      <alignment vertical="top"/>
    </xf>
    <xf numFmtId="0" fontId="15" fillId="0" borderId="4" xfId="0" applyFont="1" applyFill="1" applyBorder="1" applyAlignment="1" applyProtection="1">
      <alignment vertical="top" wrapText="1"/>
    </xf>
    <xf numFmtId="0" fontId="17" fillId="0" borderId="0" xfId="0" applyFont="1" applyFill="1" applyAlignment="1" applyProtection="1">
      <alignment vertical="top"/>
    </xf>
    <xf numFmtId="0" fontId="0" fillId="0" borderId="0" xfId="0" applyFill="1" applyBorder="1" applyProtection="1"/>
    <xf numFmtId="0" fontId="0" fillId="0" borderId="0" xfId="0" applyBorder="1" applyProtection="1"/>
    <xf numFmtId="0" fontId="15" fillId="0" borderId="0" xfId="0" applyFont="1" applyAlignment="1" applyProtection="1">
      <alignment horizontal="left" vertical="top" wrapText="1"/>
    </xf>
    <xf numFmtId="0" fontId="17" fillId="0" borderId="0" xfId="0" applyFont="1" applyAlignment="1" applyProtection="1">
      <alignment horizontal="left" vertical="top" wrapText="1"/>
    </xf>
    <xf numFmtId="4" fontId="15" fillId="7" borderId="1" xfId="0" applyNumberFormat="1" applyFont="1" applyFill="1" applyBorder="1" applyAlignment="1" applyProtection="1">
      <alignment vertical="top"/>
      <protection locked="0"/>
    </xf>
    <xf numFmtId="4" fontId="2" fillId="3" borderId="0" xfId="0" applyNumberFormat="1" applyFont="1" applyFill="1" applyAlignment="1" applyProtection="1">
      <alignment horizontal="center" vertical="top" shrinkToFit="1"/>
      <protection locked="0"/>
    </xf>
    <xf numFmtId="0" fontId="2" fillId="3" borderId="0" xfId="0" applyFont="1" applyFill="1" applyAlignment="1" applyProtection="1">
      <alignment horizontal="center" vertical="top"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38101</xdr:colOff>
      <xdr:row>3</xdr:row>
      <xdr:rowOff>95250</xdr:rowOff>
    </xdr:from>
    <xdr:to>
      <xdr:col>1</xdr:col>
      <xdr:colOff>723900</xdr:colOff>
      <xdr:row>6</xdr:row>
      <xdr:rowOff>66675</xdr:rowOff>
    </xdr:to>
    <xdr:pic>
      <xdr:nvPicPr>
        <xdr:cNvPr id="2" name="Imagen 1">
          <a:extLst>
            <a:ext uri="{FF2B5EF4-FFF2-40B4-BE49-F238E27FC236}">
              <a16:creationId xmlns:a16="http://schemas.microsoft.com/office/drawing/2014/main" id="{7DF7E919-EDB7-404C-975B-DA9D57A9C93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38101" y="1524000"/>
          <a:ext cx="1238249" cy="5429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1" spans="1:9" ht="5.0999999999999996" customHeight="1" x14ac:dyDescent="0.25"/>
    <row r="2" spans="1:9" s="2" customFormat="1" ht="103.5" customHeight="1" x14ac:dyDescent="0.25">
      <c r="A2" s="34" t="s">
        <v>0</v>
      </c>
      <c r="B2" s="34"/>
      <c r="C2" s="34"/>
      <c r="D2" s="34"/>
      <c r="E2" s="34"/>
      <c r="F2" s="34"/>
      <c r="G2" s="34"/>
      <c r="H2" s="34"/>
      <c r="I2" s="34"/>
    </row>
    <row r="3" spans="1:9" ht="5.0999999999999996" customHeight="1" x14ac:dyDescent="0.25"/>
    <row r="5" spans="1:9" x14ac:dyDescent="0.25">
      <c r="D5" s="3"/>
      <c r="E5" s="3"/>
      <c r="F5" s="4"/>
      <c r="G5" s="4"/>
      <c r="H5" s="4"/>
      <c r="I5" s="5" t="s">
        <v>23</v>
      </c>
    </row>
    <row r="6" spans="1:9" x14ac:dyDescent="0.25">
      <c r="D6" s="3"/>
      <c r="E6" s="3"/>
      <c r="F6" s="4"/>
      <c r="G6" s="4"/>
      <c r="H6" s="4"/>
      <c r="I6" s="5" t="s">
        <v>22</v>
      </c>
    </row>
    <row r="7" spans="1:9" x14ac:dyDescent="0.25">
      <c r="D7" s="3"/>
      <c r="E7" s="3"/>
      <c r="F7" s="4"/>
      <c r="G7" s="4"/>
      <c r="H7" s="4"/>
    </row>
    <row r="8" spans="1:9" ht="24.95" customHeight="1" x14ac:dyDescent="0.25"/>
    <row r="9" spans="1:9" ht="18.75" x14ac:dyDescent="0.3">
      <c r="A9" s="35" t="s">
        <v>1</v>
      </c>
      <c r="B9" s="35"/>
      <c r="C9" s="35"/>
      <c r="D9" s="35"/>
      <c r="E9" s="35"/>
      <c r="F9" s="35"/>
      <c r="G9" s="35"/>
      <c r="H9" s="35"/>
      <c r="I9" s="35"/>
    </row>
    <row r="10" spans="1:9" ht="15" customHeight="1" x14ac:dyDescent="0.25"/>
    <row r="11" spans="1:9" ht="15" customHeight="1" x14ac:dyDescent="0.25"/>
    <row r="12" spans="1:9" x14ac:dyDescent="0.25">
      <c r="A12" s="2" t="s">
        <v>2</v>
      </c>
      <c r="B12" s="36"/>
      <c r="C12" s="36"/>
      <c r="D12" s="36"/>
      <c r="E12" s="36"/>
      <c r="F12" s="2" t="s">
        <v>3</v>
      </c>
      <c r="G12" s="2"/>
      <c r="I12" s="31"/>
    </row>
    <row r="13" spans="1:9" x14ac:dyDescent="0.25">
      <c r="A13" s="37" t="s">
        <v>4</v>
      </c>
      <c r="B13" s="37"/>
      <c r="C13" s="37"/>
      <c r="D13" s="37"/>
      <c r="E13" s="37"/>
      <c r="F13" s="37"/>
      <c r="G13" s="37"/>
      <c r="H13" s="37"/>
      <c r="I13" s="6"/>
    </row>
    <row r="14" spans="1:9" x14ac:dyDescent="0.25">
      <c r="A14" s="32"/>
      <c r="B14" s="32"/>
      <c r="C14" s="32"/>
      <c r="D14" s="32"/>
      <c r="E14" s="32"/>
      <c r="F14" s="32"/>
      <c r="G14" s="32"/>
      <c r="H14" s="32"/>
      <c r="I14" s="6"/>
    </row>
    <row r="15" spans="1:9" x14ac:dyDescent="0.25">
      <c r="A15" s="2" t="s">
        <v>5</v>
      </c>
      <c r="B15" s="2"/>
      <c r="C15" s="7"/>
      <c r="D15" s="38" t="s">
        <v>6</v>
      </c>
      <c r="E15" s="38"/>
      <c r="F15" s="39"/>
      <c r="G15" s="39"/>
      <c r="H15" s="39"/>
      <c r="I15" s="39"/>
    </row>
    <row r="16" spans="1:9" x14ac:dyDescent="0.25">
      <c r="B16" s="8"/>
      <c r="C16" s="8" t="s">
        <v>7</v>
      </c>
      <c r="D16" s="8"/>
      <c r="E16" s="8"/>
      <c r="F16" s="8" t="s">
        <v>8</v>
      </c>
      <c r="G16" s="8"/>
      <c r="H16" s="8"/>
      <c r="I16" s="2"/>
    </row>
    <row r="17" spans="1:9" x14ac:dyDescent="0.25">
      <c r="B17" s="8"/>
      <c r="C17" s="8"/>
      <c r="D17" s="8"/>
      <c r="E17" s="8"/>
      <c r="F17" s="8"/>
      <c r="G17" s="8"/>
      <c r="H17" s="8"/>
      <c r="I17" s="2"/>
    </row>
    <row r="18" spans="1:9" x14ac:dyDescent="0.25">
      <c r="A18" s="2" t="s">
        <v>9</v>
      </c>
      <c r="B18" s="31"/>
      <c r="C18" s="38" t="s">
        <v>10</v>
      </c>
      <c r="D18" s="38"/>
      <c r="E18" s="40"/>
      <c r="F18" s="40"/>
      <c r="G18" s="40"/>
      <c r="H18" s="9" t="s">
        <v>11</v>
      </c>
      <c r="I18" s="10"/>
    </row>
    <row r="19" spans="1:9" s="11" customFormat="1" x14ac:dyDescent="0.25">
      <c r="B19" s="12"/>
      <c r="C19" s="13"/>
      <c r="D19" s="13"/>
      <c r="E19" s="14"/>
      <c r="F19" s="14"/>
      <c r="G19" s="14"/>
      <c r="H19" s="14"/>
      <c r="I19" s="14"/>
    </row>
    <row r="20" spans="1:9" s="11" customFormat="1" x14ac:dyDescent="0.25">
      <c r="B20" s="12"/>
      <c r="C20" s="13"/>
      <c r="D20" s="13"/>
      <c r="E20" s="14"/>
      <c r="F20" s="14"/>
      <c r="G20" s="14"/>
      <c r="H20" s="14"/>
      <c r="I20" s="14"/>
    </row>
    <row r="21" spans="1:9" s="11" customFormat="1" x14ac:dyDescent="0.25">
      <c r="A21" s="15" t="s">
        <v>12</v>
      </c>
      <c r="B21" s="12"/>
      <c r="C21" s="39"/>
      <c r="D21" s="39"/>
      <c r="E21" s="39"/>
      <c r="F21" s="39"/>
      <c r="G21" s="39"/>
      <c r="H21" s="14" t="s">
        <v>13</v>
      </c>
      <c r="I21" s="10"/>
    </row>
    <row r="22" spans="1:9" s="11" customFormat="1" x14ac:dyDescent="0.25">
      <c r="A22" s="15"/>
      <c r="B22" s="12"/>
      <c r="C22" s="13"/>
      <c r="D22" s="13"/>
      <c r="E22" s="13"/>
      <c r="F22" s="13"/>
      <c r="G22" s="13"/>
      <c r="H22" s="14"/>
      <c r="I22" s="9"/>
    </row>
    <row r="23" spans="1:9" x14ac:dyDescent="0.25">
      <c r="A23" s="2" t="s">
        <v>14</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33" t="s">
        <v>15</v>
      </c>
      <c r="B25" s="33"/>
      <c r="C25" s="33"/>
      <c r="D25" s="33"/>
      <c r="E25" s="33"/>
      <c r="F25" s="33"/>
      <c r="G25" s="33"/>
      <c r="H25" s="33"/>
      <c r="I25" s="2"/>
    </row>
    <row r="26" spans="1:9" ht="15" customHeight="1" x14ac:dyDescent="0.25">
      <c r="A26" s="2"/>
      <c r="B26" s="2"/>
      <c r="C26" s="2"/>
      <c r="D26" s="2"/>
      <c r="E26" s="2"/>
      <c r="F26" s="2"/>
      <c r="G26" s="2"/>
      <c r="H26" s="2"/>
      <c r="I26" s="2"/>
    </row>
    <row r="27" spans="1:9" ht="15" customHeight="1" x14ac:dyDescent="0.25">
      <c r="A27" s="2" t="s">
        <v>16</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17</v>
      </c>
      <c r="B29" s="78">
        <f>'Anexo I Tabla Desglose Precio'!G33</f>
        <v>0</v>
      </c>
      <c r="C29" s="79"/>
      <c r="D29" s="2" t="s">
        <v>18</v>
      </c>
      <c r="E29" s="2"/>
      <c r="F29" s="2"/>
      <c r="G29" s="2"/>
      <c r="H29" s="2"/>
    </row>
    <row r="30" spans="1:9" ht="15" customHeight="1" x14ac:dyDescent="0.25">
      <c r="A30" s="2"/>
      <c r="B30" s="2"/>
      <c r="C30" s="2"/>
      <c r="D30" s="2"/>
      <c r="E30" s="2"/>
      <c r="F30" s="2"/>
      <c r="G30" s="2"/>
      <c r="H30" s="2"/>
    </row>
    <row r="31" spans="1:9" ht="15" customHeight="1" x14ac:dyDescent="0.25">
      <c r="A31" s="16"/>
      <c r="B31" s="2"/>
      <c r="C31" s="2"/>
      <c r="D31" s="2"/>
      <c r="E31" s="2"/>
      <c r="F31" s="2"/>
      <c r="G31" s="2"/>
      <c r="H31" s="2"/>
    </row>
    <row r="32" spans="1:9" ht="15" customHeight="1" x14ac:dyDescent="0.25">
      <c r="A32" s="2"/>
      <c r="B32" s="2"/>
      <c r="C32" s="2"/>
      <c r="D32" s="2"/>
      <c r="E32" s="2"/>
      <c r="F32" s="2"/>
      <c r="G32" s="2"/>
      <c r="H32" s="2"/>
      <c r="I32" s="2"/>
    </row>
    <row r="33" spans="1:9" ht="30" customHeight="1" x14ac:dyDescent="0.25">
      <c r="A33" s="33" t="s">
        <v>19</v>
      </c>
      <c r="B33" s="33"/>
      <c r="C33" s="33"/>
      <c r="D33" s="33"/>
      <c r="E33" s="33"/>
      <c r="F33" s="33"/>
      <c r="G33" s="33"/>
      <c r="H33" s="33"/>
      <c r="I33" s="2"/>
    </row>
    <row r="34" spans="1:9" ht="27" customHeight="1" x14ac:dyDescent="0.25">
      <c r="A34" s="2"/>
      <c r="B34" s="2"/>
      <c r="C34" s="2"/>
      <c r="D34" s="2"/>
      <c r="E34" s="2"/>
      <c r="F34" s="2"/>
      <c r="G34" s="2"/>
      <c r="H34" s="2"/>
      <c r="I34" s="2"/>
    </row>
    <row r="35" spans="1:9" x14ac:dyDescent="0.25">
      <c r="A35" s="17" t="s">
        <v>20</v>
      </c>
      <c r="B35" s="2"/>
      <c r="C35" s="2"/>
      <c r="D35" s="2"/>
      <c r="E35" s="2"/>
      <c r="F35" s="2"/>
      <c r="G35" s="2"/>
      <c r="H35" s="2"/>
      <c r="I35" s="2"/>
    </row>
    <row r="36" spans="1:9" ht="8.1" customHeight="1" x14ac:dyDescent="0.25">
      <c r="A36" s="2"/>
      <c r="B36" s="2"/>
      <c r="C36" s="2"/>
      <c r="D36" s="2"/>
      <c r="E36" s="2"/>
      <c r="F36" s="2"/>
      <c r="G36" s="2"/>
      <c r="H36" s="2"/>
      <c r="I36" s="2"/>
    </row>
    <row r="41" spans="1:9" x14ac:dyDescent="0.25">
      <c r="B41" s="18" t="s">
        <v>21</v>
      </c>
    </row>
  </sheetData>
  <sheetProtection algorithmName="SHA-512" hashValue="NkJArtPPYcZb1tImSjY0yQ7bUKAeygMjny5FCejJ0jhT2AOn7WPRXZrBW8RUNzheOvnWwhtlq3gs/6/Ukgx4CQ==" saltValue="gmyB5mAOEwya6Uqm/M5fXw==" spinCount="100000" sheet="1" objects="1" scenarios="1" selectLockedCells="1"/>
  <mergeCells count="12">
    <mergeCell ref="A33:H33"/>
    <mergeCell ref="A2:I2"/>
    <mergeCell ref="A9:I9"/>
    <mergeCell ref="B12:E12"/>
    <mergeCell ref="A13:H13"/>
    <mergeCell ref="D15:E15"/>
    <mergeCell ref="F15:I15"/>
    <mergeCell ref="C18:D18"/>
    <mergeCell ref="E18:G18"/>
    <mergeCell ref="C21:G21"/>
    <mergeCell ref="A25:H25"/>
    <mergeCell ref="B29:C29"/>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51529-451E-43A3-812E-268CC39A7CB7}">
  <dimension ref="A1:L39"/>
  <sheetViews>
    <sheetView workbookViewId="0">
      <pane ySplit="6" topLeftCell="A7" activePane="bottomLeft" state="frozen"/>
      <selection activeCell="A6" sqref="A6"/>
      <selection pane="bottomLeft" activeCell="F9" sqref="F9"/>
    </sheetView>
  </sheetViews>
  <sheetFormatPr baseColWidth="10" defaultRowHeight="15" x14ac:dyDescent="0.25"/>
  <cols>
    <col min="1" max="1" width="11.42578125" style="1"/>
    <col min="2" max="2" width="6.5703125" style="1" bestFit="1" customWidth="1"/>
    <col min="3" max="3" width="3.7109375" style="1" bestFit="1" customWidth="1"/>
    <col min="4" max="4" width="53.7109375" style="1" customWidth="1"/>
    <col min="5" max="7" width="12.7109375" style="1" customWidth="1"/>
    <col min="8" max="16384" width="11.42578125" style="1"/>
  </cols>
  <sheetData>
    <row r="1" spans="1:7" ht="84" customHeight="1" x14ac:dyDescent="0.25">
      <c r="A1" s="41" t="s">
        <v>24</v>
      </c>
      <c r="B1" s="42"/>
      <c r="C1" s="42"/>
      <c r="D1" s="42"/>
      <c r="E1" s="42"/>
      <c r="F1" s="42"/>
      <c r="G1" s="42"/>
    </row>
    <row r="2" spans="1:7" ht="18.75" x14ac:dyDescent="0.25">
      <c r="A2" s="43" t="s">
        <v>25</v>
      </c>
      <c r="B2" s="43"/>
      <c r="C2" s="43"/>
      <c r="D2" s="43"/>
      <c r="E2" s="43"/>
      <c r="F2" s="43"/>
      <c r="G2" s="43"/>
    </row>
    <row r="4" spans="1:7" x14ac:dyDescent="0.25">
      <c r="A4" s="44" t="s">
        <v>32</v>
      </c>
      <c r="B4" s="44"/>
      <c r="C4" s="44"/>
      <c r="D4" s="44"/>
      <c r="E4" s="44"/>
    </row>
    <row r="6" spans="1:7" x14ac:dyDescent="0.25">
      <c r="A6" s="19" t="s">
        <v>26</v>
      </c>
      <c r="B6" s="19" t="s">
        <v>37</v>
      </c>
      <c r="C6" s="19" t="s">
        <v>27</v>
      </c>
      <c r="D6" s="23" t="s">
        <v>28</v>
      </c>
      <c r="E6" s="24" t="s">
        <v>29</v>
      </c>
      <c r="F6" s="24" t="s">
        <v>30</v>
      </c>
      <c r="G6" s="24" t="s">
        <v>31</v>
      </c>
    </row>
    <row r="7" spans="1:7" x14ac:dyDescent="0.25">
      <c r="A7" s="45" t="s">
        <v>33</v>
      </c>
      <c r="B7" s="46" t="s">
        <v>34</v>
      </c>
      <c r="C7" s="47" t="s">
        <v>35</v>
      </c>
      <c r="D7" s="48" t="s">
        <v>36</v>
      </c>
      <c r="E7" s="49"/>
      <c r="F7" s="50"/>
      <c r="G7" s="51"/>
    </row>
    <row r="8" spans="1:7" x14ac:dyDescent="0.25">
      <c r="A8" s="52" t="s">
        <v>64</v>
      </c>
      <c r="B8" s="53" t="s">
        <v>34</v>
      </c>
      <c r="C8" s="54" t="s">
        <v>38</v>
      </c>
      <c r="D8" s="55" t="s">
        <v>40</v>
      </c>
      <c r="E8" s="56"/>
      <c r="F8" s="56"/>
      <c r="G8" s="57"/>
    </row>
    <row r="9" spans="1:7" x14ac:dyDescent="0.25">
      <c r="A9" s="58" t="s">
        <v>65</v>
      </c>
      <c r="B9" s="59" t="s">
        <v>43</v>
      </c>
      <c r="C9" s="59" t="s">
        <v>38</v>
      </c>
      <c r="D9" s="60" t="s">
        <v>39</v>
      </c>
      <c r="E9" s="20">
        <v>1</v>
      </c>
      <c r="F9" s="21"/>
      <c r="G9" s="22">
        <f>ROUND(E9*F9,2)</f>
        <v>0</v>
      </c>
    </row>
    <row r="10" spans="1:7" ht="45" x14ac:dyDescent="0.25">
      <c r="A10" s="61"/>
      <c r="B10" s="61"/>
      <c r="C10" s="61"/>
      <c r="D10" s="62" t="s">
        <v>44</v>
      </c>
      <c r="E10" s="61"/>
      <c r="F10" s="61"/>
      <c r="G10" s="61"/>
    </row>
    <row r="11" spans="1:7" x14ac:dyDescent="0.25">
      <c r="A11" s="58" t="s">
        <v>66</v>
      </c>
      <c r="B11" s="59" t="s">
        <v>43</v>
      </c>
      <c r="C11" s="59" t="s">
        <v>38</v>
      </c>
      <c r="D11" s="60" t="s">
        <v>45</v>
      </c>
      <c r="E11" s="20">
        <v>2</v>
      </c>
      <c r="F11" s="21"/>
      <c r="G11" s="22">
        <f>ROUND(E11*F11,2)</f>
        <v>0</v>
      </c>
    </row>
    <row r="12" spans="1:7" ht="270" x14ac:dyDescent="0.25">
      <c r="A12" s="61"/>
      <c r="B12" s="61"/>
      <c r="C12" s="61"/>
      <c r="D12" s="62" t="s">
        <v>46</v>
      </c>
      <c r="E12" s="61"/>
      <c r="F12" s="61"/>
      <c r="G12" s="61"/>
    </row>
    <row r="13" spans="1:7" x14ac:dyDescent="0.25">
      <c r="A13" s="58" t="s">
        <v>67</v>
      </c>
      <c r="B13" s="59" t="s">
        <v>43</v>
      </c>
      <c r="C13" s="59" t="s">
        <v>47</v>
      </c>
      <c r="D13" s="60" t="s">
        <v>48</v>
      </c>
      <c r="E13" s="20">
        <v>1</v>
      </c>
      <c r="F13" s="21"/>
      <c r="G13" s="22">
        <f>ROUND(E13*F13,2)</f>
        <v>0</v>
      </c>
    </row>
    <row r="14" spans="1:7" x14ac:dyDescent="0.25">
      <c r="A14" s="61"/>
      <c r="B14" s="61"/>
      <c r="C14" s="61"/>
      <c r="D14" s="62" t="s">
        <v>49</v>
      </c>
      <c r="E14" s="61"/>
      <c r="F14" s="61"/>
      <c r="G14" s="61"/>
    </row>
    <row r="15" spans="1:7" x14ac:dyDescent="0.25">
      <c r="A15" s="63"/>
      <c r="B15" s="64"/>
      <c r="C15" s="64"/>
      <c r="D15" s="65" t="s">
        <v>63</v>
      </c>
      <c r="E15" s="66"/>
      <c r="F15" s="67"/>
      <c r="G15" s="25">
        <f>SUM(G9+G11+G13)</f>
        <v>0</v>
      </c>
    </row>
    <row r="16" spans="1:7" x14ac:dyDescent="0.25">
      <c r="A16" s="52" t="s">
        <v>76</v>
      </c>
      <c r="B16" s="53" t="s">
        <v>34</v>
      </c>
      <c r="C16" s="54" t="s">
        <v>38</v>
      </c>
      <c r="D16" s="55" t="s">
        <v>50</v>
      </c>
      <c r="E16" s="56"/>
      <c r="F16" s="56"/>
      <c r="G16" s="57"/>
    </row>
    <row r="17" spans="1:9" x14ac:dyDescent="0.25">
      <c r="A17" s="58" t="s">
        <v>77</v>
      </c>
      <c r="B17" s="59" t="s">
        <v>43</v>
      </c>
      <c r="C17" s="59" t="s">
        <v>38</v>
      </c>
      <c r="D17" s="60" t="s">
        <v>51</v>
      </c>
      <c r="E17" s="68">
        <v>1</v>
      </c>
      <c r="F17" s="21"/>
      <c r="G17" s="22">
        <f>ROUND(E17*F17,2)</f>
        <v>0</v>
      </c>
    </row>
    <row r="18" spans="1:9" ht="56.25" x14ac:dyDescent="0.25">
      <c r="A18" s="61"/>
      <c r="B18" s="61"/>
      <c r="C18" s="61"/>
      <c r="D18" s="62" t="s">
        <v>52</v>
      </c>
      <c r="E18" s="61"/>
      <c r="F18" s="61"/>
      <c r="G18" s="61"/>
    </row>
    <row r="19" spans="1:9" x14ac:dyDescent="0.25">
      <c r="A19" s="58" t="s">
        <v>78</v>
      </c>
      <c r="B19" s="59" t="s">
        <v>43</v>
      </c>
      <c r="C19" s="59" t="s">
        <v>38</v>
      </c>
      <c r="D19" s="60" t="s">
        <v>53</v>
      </c>
      <c r="E19" s="68">
        <v>1</v>
      </c>
      <c r="F19" s="21"/>
      <c r="G19" s="22">
        <f>ROUND(E19*F19,2)</f>
        <v>0</v>
      </c>
    </row>
    <row r="20" spans="1:9" ht="33.75" x14ac:dyDescent="0.25">
      <c r="A20" s="61"/>
      <c r="B20" s="61"/>
      <c r="C20" s="61"/>
      <c r="D20" s="62" t="s">
        <v>54</v>
      </c>
      <c r="E20" s="61"/>
      <c r="F20" s="61"/>
      <c r="G20" s="61"/>
    </row>
    <row r="21" spans="1:9" x14ac:dyDescent="0.25">
      <c r="A21" s="58" t="s">
        <v>79</v>
      </c>
      <c r="B21" s="59" t="s">
        <v>43</v>
      </c>
      <c r="C21" s="59" t="s">
        <v>38</v>
      </c>
      <c r="D21" s="60" t="s">
        <v>55</v>
      </c>
      <c r="E21" s="68">
        <v>1</v>
      </c>
      <c r="F21" s="21"/>
      <c r="G21" s="22">
        <f>ROUND(E21*F21,2)</f>
        <v>0</v>
      </c>
    </row>
    <row r="22" spans="1:9" ht="45" x14ac:dyDescent="0.25">
      <c r="A22" s="61"/>
      <c r="B22" s="61"/>
      <c r="C22" s="61"/>
      <c r="D22" s="62" t="s">
        <v>56</v>
      </c>
      <c r="E22" s="61"/>
      <c r="F22" s="61"/>
      <c r="G22" s="61"/>
    </row>
    <row r="23" spans="1:9" x14ac:dyDescent="0.25">
      <c r="A23" s="58" t="s">
        <v>80</v>
      </c>
      <c r="B23" s="59" t="s">
        <v>43</v>
      </c>
      <c r="C23" s="59" t="s">
        <v>38</v>
      </c>
      <c r="D23" s="60" t="s">
        <v>57</v>
      </c>
      <c r="E23" s="68">
        <v>1</v>
      </c>
      <c r="F23" s="21"/>
      <c r="G23" s="22">
        <f>ROUND(E23*F23,2)</f>
        <v>0</v>
      </c>
    </row>
    <row r="24" spans="1:9" ht="22.5" x14ac:dyDescent="0.25">
      <c r="A24" s="61"/>
      <c r="B24" s="61"/>
      <c r="C24" s="61"/>
      <c r="D24" s="62" t="s">
        <v>58</v>
      </c>
      <c r="E24" s="61"/>
      <c r="F24" s="61"/>
      <c r="G24" s="61"/>
    </row>
    <row r="25" spans="1:9" x14ac:dyDescent="0.25">
      <c r="A25" s="58" t="s">
        <v>81</v>
      </c>
      <c r="B25" s="59" t="s">
        <v>43</v>
      </c>
      <c r="C25" s="59" t="s">
        <v>38</v>
      </c>
      <c r="D25" s="60" t="s">
        <v>59</v>
      </c>
      <c r="E25" s="68">
        <v>1</v>
      </c>
      <c r="F25" s="21"/>
      <c r="G25" s="22">
        <f>ROUND(E25*F25,2)</f>
        <v>0</v>
      </c>
    </row>
    <row r="26" spans="1:9" ht="33.75" x14ac:dyDescent="0.25">
      <c r="A26" s="61"/>
      <c r="B26" s="61"/>
      <c r="C26" s="61"/>
      <c r="D26" s="62" t="s">
        <v>60</v>
      </c>
      <c r="E26" s="61"/>
      <c r="F26" s="61"/>
      <c r="G26" s="61"/>
    </row>
    <row r="27" spans="1:9" x14ac:dyDescent="0.25">
      <c r="A27" s="58" t="s">
        <v>82</v>
      </c>
      <c r="B27" s="59" t="s">
        <v>43</v>
      </c>
      <c r="C27" s="59" t="s">
        <v>38</v>
      </c>
      <c r="D27" s="60" t="s">
        <v>61</v>
      </c>
      <c r="E27" s="68">
        <v>1</v>
      </c>
      <c r="F27" s="21"/>
      <c r="G27" s="22">
        <f>ROUND(E27*F27,2)</f>
        <v>0</v>
      </c>
    </row>
    <row r="28" spans="1:9" ht="22.5" x14ac:dyDescent="0.25">
      <c r="A28" s="61"/>
      <c r="B28" s="61"/>
      <c r="C28" s="61"/>
      <c r="D28" s="62" t="s">
        <v>62</v>
      </c>
      <c r="E28" s="61"/>
      <c r="F28" s="61"/>
      <c r="G28" s="61"/>
    </row>
    <row r="29" spans="1:9" x14ac:dyDescent="0.25">
      <c r="A29" s="63"/>
      <c r="B29" s="64"/>
      <c r="C29" s="64"/>
      <c r="D29" s="65" t="s">
        <v>68</v>
      </c>
      <c r="E29" s="66"/>
      <c r="F29" s="67"/>
      <c r="G29" s="25">
        <f>SUM(G17+G19+G21+G23+G25+G27)</f>
        <v>0</v>
      </c>
    </row>
    <row r="30" spans="1:9" x14ac:dyDescent="0.25">
      <c r="A30" s="69"/>
      <c r="B30" s="70"/>
      <c r="C30" s="70"/>
      <c r="D30" s="71" t="s">
        <v>69</v>
      </c>
      <c r="E30" s="72"/>
      <c r="F30" s="72"/>
      <c r="G30" s="25">
        <f>SUM(G29+G15)</f>
        <v>0</v>
      </c>
      <c r="H30" s="73"/>
      <c r="I30" s="74"/>
    </row>
    <row r="31" spans="1:9" x14ac:dyDescent="0.25">
      <c r="A31" s="69"/>
      <c r="B31" s="70"/>
      <c r="C31" s="70"/>
      <c r="D31" s="27" t="s">
        <v>70</v>
      </c>
      <c r="E31" s="29" t="s">
        <v>73</v>
      </c>
      <c r="F31" s="26"/>
      <c r="G31" s="77"/>
      <c r="H31" s="28"/>
      <c r="I31" s="28"/>
    </row>
    <row r="32" spans="1:9" x14ac:dyDescent="0.25">
      <c r="A32" s="69"/>
      <c r="B32" s="70"/>
      <c r="C32" s="70"/>
      <c r="D32" s="27" t="s">
        <v>71</v>
      </c>
      <c r="E32" s="30" t="s">
        <v>74</v>
      </c>
      <c r="F32" s="26"/>
      <c r="G32" s="77"/>
      <c r="H32" s="28"/>
      <c r="I32" s="28"/>
    </row>
    <row r="33" spans="1:12" x14ac:dyDescent="0.25">
      <c r="A33" s="69"/>
      <c r="B33" s="70"/>
      <c r="C33" s="70"/>
      <c r="D33" s="27" t="s">
        <v>72</v>
      </c>
      <c r="E33" s="26"/>
      <c r="F33" s="26"/>
      <c r="G33" s="25">
        <f>SUM(G30:G32)</f>
        <v>0</v>
      </c>
      <c r="H33" s="28"/>
      <c r="I33" s="28"/>
    </row>
    <row r="34" spans="1:12" x14ac:dyDescent="0.25">
      <c r="A34" s="11"/>
      <c r="B34" s="11"/>
      <c r="C34" s="11"/>
      <c r="D34" s="11"/>
      <c r="E34" s="11"/>
      <c r="F34" s="11"/>
      <c r="G34" s="11"/>
      <c r="H34" s="11"/>
    </row>
    <row r="35" spans="1:12" ht="15" customHeight="1" x14ac:dyDescent="0.25">
      <c r="A35" s="75" t="s">
        <v>41</v>
      </c>
      <c r="B35" s="75"/>
      <c r="C35" s="75"/>
      <c r="D35" s="75"/>
      <c r="E35" s="75"/>
      <c r="F35" s="75"/>
      <c r="G35" s="75"/>
    </row>
    <row r="37" spans="1:12" ht="15" customHeight="1" x14ac:dyDescent="0.25">
      <c r="A37" s="75" t="s">
        <v>75</v>
      </c>
      <c r="B37" s="75"/>
      <c r="C37" s="75"/>
      <c r="D37" s="75"/>
      <c r="E37" s="75"/>
      <c r="F37" s="75"/>
      <c r="G37" s="75"/>
      <c r="H37" s="75"/>
      <c r="I37" s="75"/>
      <c r="J37" s="75"/>
      <c r="K37" s="75"/>
      <c r="L37" s="75"/>
    </row>
    <row r="39" spans="1:12" ht="30.75" customHeight="1" x14ac:dyDescent="0.25">
      <c r="A39" s="76" t="s">
        <v>42</v>
      </c>
      <c r="B39" s="76"/>
      <c r="C39" s="76"/>
      <c r="D39" s="76"/>
      <c r="E39" s="76"/>
      <c r="F39" s="76"/>
      <c r="G39" s="76"/>
    </row>
  </sheetData>
  <sheetProtection algorithmName="SHA-512" hashValue="z4AGadGNddMqJ3iV0yGG0qv4EZo+0l6H0tmLiq6Ue5HuFbRiNFmn/PXmql+T6X3hHuqgqStUxVFDKumhkRTERg==" saltValue="XAZ/mRXJ9p4Rp2RqpKu1Rw==" spinCount="100000" sheet="1" objects="1" scenarios="1" selectLockedCells="1" autoFilter="0"/>
  <autoFilter ref="A6:G33" xr:uid="{D8CF86D8-7CE0-441F-8658-7BD3780B3059}"/>
  <mergeCells count="7">
    <mergeCell ref="A37:G37"/>
    <mergeCell ref="H37:L37"/>
    <mergeCell ref="A39:G39"/>
    <mergeCell ref="A1:G1"/>
    <mergeCell ref="A2:G2"/>
    <mergeCell ref="A4:E4"/>
    <mergeCell ref="A35:G35"/>
  </mergeCells>
  <dataValidations count="1">
    <dataValidation type="list" allowBlank="1" showInputMessage="1" showErrorMessage="1" sqref="B7:B33" xr:uid="{E3BCDB94-A510-4BE7-8D7E-1B93C089634D}">
      <formula1>"Capítulo,Partida,Mano de obra,Maquinaria,Material,Otros,Tarea,"</formula1>
    </dataValidation>
  </dataValidations>
  <printOptions horizontalCentered="1"/>
  <pageMargins left="0.59055118110236227" right="0.70866141732283472" top="0.74803149606299213" bottom="0.74803149606299213" header="0.31496062992125984" footer="0.31496062992125984"/>
  <pageSetup paperSize="9" scale="70" orientation="portrait" r:id="rId1"/>
  <headerFooter>
    <oddHeader>&amp;R&amp;P / &amp;N</oddHead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2022-07-23T09:45:06Z</dcterms:modified>
</cp:coreProperties>
</file>