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7"/>
  <workbookPr filterPrivacy="1"/>
  <xr:revisionPtr revIDLastSave="0" documentId="13_ncr:1_{53BDF46E-3EBA-4D5A-93CD-76F252266FCF}" xr6:coauthVersionLast="36" xr6:coauthVersionMax="36" xr10:uidLastSave="{00000000-0000-0000-0000-000000000000}"/>
  <bookViews>
    <workbookView xWindow="0" yWindow="0" windowWidth="22260" windowHeight="12645" xr2:uid="{00000000-000D-0000-FFFF-FFFF00000000}"/>
  </bookViews>
  <sheets>
    <sheet name="Anexo I pag 1 oferta" sheetId="1" r:id="rId1"/>
    <sheet name="Anexo I Tabla Desglose Precio" sheetId="2" r:id="rId2"/>
  </sheets>
  <definedNames>
    <definedName name="_xlnm.Print_Area" localSheetId="0">'Anexo I pag 1 oferta'!$A$4:$I$45</definedName>
    <definedName name="_xlnm.Print_Area" localSheetId="1">'Anexo I Tabla Desglose Precio'!$A$4:$F$21</definedName>
    <definedName name="_xlnm.Print_Titles" localSheetId="1">'Anexo I Tabla Desglose Precio'!$4:$5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8" i="2" l="1"/>
  <c r="F16" i="2"/>
  <c r="F12" i="2"/>
  <c r="F14" i="2" s="1"/>
  <c r="F20" i="2" l="1"/>
  <c r="F8" i="2"/>
  <c r="F10" i="2" s="1"/>
  <c r="F21" i="2" l="1"/>
  <c r="B29" i="1" s="1"/>
</calcChain>
</file>

<file path=xl/sharedStrings.xml><?xml version="1.0" encoding="utf-8"?>
<sst xmlns="http://schemas.openxmlformats.org/spreadsheetml/2006/main" count="65" uniqueCount="58">
  <si>
    <t>NOTA IMPORTANTE: 
ESTE ANEXO I Y LA TABLA DE DESGLOSE DE MEDICIONES 
SE PRESENTARAN EN FORMATO PDF
ESTA PAGINA ESTARA FIRMADA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</si>
  <si>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</si>
  <si>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</si>
  <si>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</si>
  <si>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</si>
  <si>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</si>
  <si>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</si>
  <si>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</si>
  <si>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</si>
  <si>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</si>
  <si>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</si>
  <si>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</si>
  <si>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</si>
  <si>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</si>
  <si>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</si>
  <si>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</si>
  <si>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</si>
  <si>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</si>
  <si>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</si>
  <si>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r>
      <t>Las proposiciones económicas no podrán superar el valor estimado indicado en el Anexo II, apartado 3</t>
    </r>
    <r>
      <rPr>
        <b/>
        <sz val="11"/>
        <color theme="1"/>
        <rFont val="Calibri"/>
        <family val="2"/>
        <scheme val="minor"/>
      </rPr>
      <t>.</t>
    </r>
  </si>
  <si>
    <t>B.  Desglose Precio:</t>
  </si>
  <si>
    <t>(tabla desglose precio se incluye en páginas siguientes)</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</si>
  <si>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incluidas como “ANEXO: Documentación técnica” en Pliego Técnico.</t>
    </r>
  </si>
  <si>
    <t>Código</t>
  </si>
  <si>
    <t>Nat</t>
  </si>
  <si>
    <t>Resumen</t>
  </si>
  <si>
    <t>CanPres</t>
  </si>
  <si>
    <t>Pres</t>
  </si>
  <si>
    <t>ImpPres</t>
  </si>
  <si>
    <t>Capítulo</t>
  </si>
  <si>
    <t>Partida</t>
  </si>
  <si>
    <t>Total 01</t>
  </si>
  <si>
    <t>Total 02</t>
  </si>
  <si>
    <t>Total 03</t>
  </si>
  <si>
    <t>Las proposiciones económicas no podrán superar el valor estimado del contrato indicado en el Anexo II apartado 3 del Pliego de Condiciones Generales.</t>
  </si>
  <si>
    <t>Expediente n.º S/5561/2022</t>
  </si>
  <si>
    <t>"Mantenimiento correctivo unidades enfriadoras Carrier CPP Las Palmas"</t>
  </si>
  <si>
    <t xml:space="preserve">S-05561-2022 - Mantenimiento correctivo unidades enfriadoras Carrier CPP Las Palmas </t>
  </si>
  <si>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B de Pliego Técnico. </t>
  </si>
  <si>
    <t xml:space="preserve">01                </t>
  </si>
  <si>
    <t>ENFRIADORA 1</t>
  </si>
  <si>
    <t xml:space="preserve">01.01             </t>
  </si>
  <si>
    <t>SUSTITUCION VALVULA EXPANSION Y CORRECCIÓN DE FUGAS</t>
  </si>
  <si>
    <t xml:space="preserve">Suministro e Instalación del material necesario para la repación de las incidencias detectadas en el circuito A de la
unidad enfriadora 1 consistentes en: Sustitución de la válvula de expación. Localización y reparación de fugas
mediante presión de nitrógeno. Comprobación de estanqueidad. Ajuste de carga y comprobación del funcionamiento.
CONJUNTO DE MATERIAL CONFORMADO POR : REFRIGERANTE 
R-407C(10KG), CARGA DE NITROGENO (4UD), VARILLA DE 
PLATA ESPECIAL (2UD), FILTRO DESHIDRATADOR (2UD), 
VALVULA DE EXPACIÓN 1"1/8X1"1/8 (1UD), PEQUEÑO MATERIAL
TASAS REFRIGERANTE R407C
</t>
  </si>
  <si>
    <t xml:space="preserve">02                </t>
  </si>
  <si>
    <t>ENFRIADORA 2 Y 3</t>
  </si>
  <si>
    <t xml:space="preserve">02.01             </t>
  </si>
  <si>
    <t>MOTORES VENTILACION KM11 Y KM12</t>
  </si>
  <si>
    <t xml:space="preserve">Suministro e Instalación del material necesario para la repación de las incidencias detectadas en las unidades
enfriadoras 2 y 3 consistentes en: Sustitución del motor ventilador KM11 en la unidad 2 y la sustitución de la rejilla de
protección del ventilador KM12 en la unidad 3
</t>
  </si>
  <si>
    <t xml:space="preserve">03                </t>
  </si>
  <si>
    <t>ENFRIADORA 3</t>
  </si>
  <si>
    <t xml:space="preserve">03.01             </t>
  </si>
  <si>
    <t>CIRCUITO B</t>
  </si>
  <si>
    <t xml:space="preserve">Suministro e Instalación del material necesario para la repación de las incidencias detectadas en el circuito B de la
unidad 3 consistentes en: Sustitución de bateria condensadora por una de características equivalentes, comprobación
de estanqueidad, ajuste de carga y comprobación de funcionamiento
CONJUNTO DE MATERIAL CONFORMADO POR : REFRIGERANTE 
R-407C (18KG), CARGA DE NITROGENO (4UD), VARILLAS DE 
PLATA ESPECIAL(8UD), FILTRO DESHIDRATADOR (1UD), 
PEQUEÑO MATERIAL, BATERIA CONDENSADORA (1UD), 
GASTOS DE ENVIO, TRANSPORTE Y GRUA.
TASAS DE REFRIGERANTE R407-C
</t>
  </si>
  <si>
    <t xml:space="preserve">03.02             </t>
  </si>
  <si>
    <t>CIRCUITO A</t>
  </si>
  <si>
    <t xml:space="preserve">Suministro e Instalación del material necesario para la repación de las incidencias detectadas en el circuito A de la
unidad 3 consistentes en: Localización y reparación de fuga de refrigerante, susitución de filtro deshidratador y
sustitución de rodamientos del motor del ventilador KM11
CONJUNTO DE MATERIAL CONFORMADO POR : REFRIGERANTE 
R-407C (10KG), CARGA DE NITROGENO (4UD), VARILLAS DE 
PLATA ESPECIAL(2UD), FILTRO DESHIDRATADOR (2UD), KIT DE 
RODAMIENTOS DE VENTILADOR(1 UD), PEQUEÑO MATERIAL
MANO DE OBRA
TASAS DE REFRIGERANTE R407
</t>
  </si>
  <si>
    <t>IMPORTE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</si>
</sst>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sz val="11"/>
      <color rgb="FFFF0000"/>
      <name val="Calibri"/>
      <family val="2"/>
      <scheme val="minor"/>
    </font>
    <font>
      <b/>
      <sz val="11"/>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9"/>
      <color rgb="FFE36C0A"/>
      <name val="Calibri"/>
      <family val="2"/>
      <scheme val="minor"/>
    </font>
    <font>
      <sz val="9"/>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
      <b/>
      <sz val="14"/>
      <color rgb="FFFF0000"/>
      <name val="Calibri"/>
      <family val="2"/>
      <scheme val="minor"/>
    </font>
    <font>
      <b/>
      <sz val="9"/>
      <color theme="1"/>
      <name val="Calibri"/>
      <family val="2"/>
      <scheme val="minor"/>
    </font>
    <font>
      <b/>
      <sz val="8"/>
      <color theme="1"/>
      <name val="Calibri"/>
      <family val="2"/>
      <scheme val="minor"/>
    </font>
    <font>
      <sz val="8"/>
      <color theme="1"/>
      <name val="Calibri"/>
      <family val="2"/>
      <scheme val="minor"/>
    </font>
    <font>
      <b/>
      <sz val="8"/>
      <color rgb="FF000000"/>
      <name val="Calibri"/>
      <family val="2"/>
      <charset val="1"/>
    </font>
    <font>
      <b/>
      <sz val="8"/>
      <name val="Calibri"/>
      <family val="2"/>
      <scheme val="minor"/>
    </font>
    <font>
      <sz val="8"/>
      <name val="Calibri"/>
      <family val="2"/>
      <scheme val="minor"/>
    </font>
    <font>
      <sz val="9"/>
      <color theme="1"/>
      <name val="Calibri"/>
      <family val="2"/>
      <scheme val="minor"/>
    </font>
    <font>
      <b/>
      <i/>
      <sz val="10"/>
      <name val="Calibri"/>
      <family val="2"/>
      <scheme val="minor"/>
    </font>
  </fonts>
  <fills count="6">
    <fill>
      <patternFill patternType="none"/>
    </fill>
    <fill>
      <patternFill patternType="gray125"/>
    </fill>
    <fill>
      <patternFill patternType="solid">
        <fgColor rgb="FFFFFFCC"/>
        <bgColor indexed="64"/>
      </patternFill>
    </fill>
    <fill>
      <patternFill patternType="solid">
        <fgColor rgb="FFFFFF99"/>
        <bgColor indexed="64"/>
      </patternFill>
    </fill>
    <fill>
      <patternFill patternType="solid">
        <fgColor rgb="FFB4CBE0"/>
        <bgColor indexed="64"/>
      </patternFill>
    </fill>
    <fill>
      <patternFill patternType="solid">
        <fgColor rgb="FFF0F0F0"/>
        <bgColor indexed="64"/>
      </patternFill>
    </fill>
  </fills>
  <borders count="8">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3">
    <xf numFmtId="0" fontId="0" fillId="0" borderId="0" xfId="0"/>
    <xf numFmtId="0" fontId="0" fillId="0" borderId="0" xfId="0" applyProtection="1"/>
    <xf numFmtId="0" fontId="0" fillId="0" borderId="0" xfId="0" applyAlignment="1" applyProtection="1">
      <alignment vertical="top"/>
    </xf>
    <xf numFmtId="0" fontId="4" fillId="0" borderId="0" xfId="0" applyFont="1" applyProtection="1"/>
    <xf numFmtId="0" fontId="5" fillId="0" borderId="0" xfId="0" applyFont="1" applyProtection="1"/>
    <xf numFmtId="0" fontId="6" fillId="0" borderId="0" xfId="0" applyFont="1" applyAlignment="1" applyProtection="1">
      <alignment horizontal="right" vertical="center"/>
    </xf>
    <xf numFmtId="0" fontId="0" fillId="0" borderId="0" xfId="0" applyAlignment="1" applyProtection="1">
      <alignment horizontal="left" vertical="top"/>
    </xf>
    <xf numFmtId="0" fontId="0" fillId="2" borderId="0" xfId="0" applyFill="1" applyAlignment="1" applyProtection="1">
      <alignment vertical="top" shrinkToFit="1"/>
      <protection locked="0"/>
    </xf>
    <xf numFmtId="0" fontId="9" fillId="0" borderId="0" xfId="0" applyFont="1" applyAlignment="1" applyProtection="1">
      <alignment vertical="top"/>
    </xf>
    <xf numFmtId="0" fontId="0" fillId="0" borderId="0" xfId="0" applyFill="1" applyAlignment="1" applyProtection="1">
      <alignment shrinkToFit="1"/>
    </xf>
    <xf numFmtId="0" fontId="0" fillId="2"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11" fillId="0" borderId="0" xfId="0" applyFont="1" applyAlignment="1" applyProtection="1"/>
    <xf numFmtId="0" fontId="2" fillId="0" borderId="0" xfId="0" applyFont="1" applyAlignment="1" applyProtection="1">
      <alignment vertical="top"/>
    </xf>
    <xf numFmtId="0" fontId="12" fillId="0" borderId="0" xfId="0" applyFont="1" applyProtection="1"/>
    <xf numFmtId="0" fontId="0" fillId="2" borderId="0" xfId="0" applyFill="1" applyAlignment="1" applyProtection="1">
      <alignment horizontal="left" vertical="top" shrinkToFit="1"/>
      <protection locked="0"/>
    </xf>
    <xf numFmtId="0" fontId="9" fillId="0" borderId="0" xfId="0" applyFont="1" applyAlignment="1" applyProtection="1">
      <alignment horizontal="left" vertical="top"/>
    </xf>
    <xf numFmtId="0" fontId="7" fillId="0" borderId="0" xfId="0" applyFont="1" applyAlignment="1" applyProtection="1">
      <alignment horizontal="right" vertical="center"/>
    </xf>
    <xf numFmtId="0" fontId="11" fillId="0" borderId="0" xfId="0" applyFont="1" applyBorder="1" applyAlignment="1" applyProtection="1">
      <alignment vertical="top"/>
    </xf>
    <xf numFmtId="0" fontId="11" fillId="0" borderId="0" xfId="0" applyFont="1" applyBorder="1" applyAlignment="1" applyProtection="1">
      <alignment vertical="top" wrapText="1"/>
    </xf>
    <xf numFmtId="0" fontId="21" fillId="0" borderId="0" xfId="0" applyFont="1" applyBorder="1" applyAlignment="1" applyProtection="1">
      <alignment vertical="top"/>
    </xf>
    <xf numFmtId="0" fontId="11" fillId="0" borderId="2" xfId="0" applyFont="1" applyBorder="1" applyAlignment="1" applyProtection="1">
      <alignment vertical="top"/>
    </xf>
    <xf numFmtId="0" fontId="11" fillId="0" borderId="2" xfId="0" applyFont="1" applyBorder="1" applyAlignment="1" applyProtection="1">
      <alignment vertical="top" wrapText="1"/>
    </xf>
    <xf numFmtId="0" fontId="21" fillId="0" borderId="2" xfId="0" applyFont="1" applyBorder="1" applyAlignment="1" applyProtection="1">
      <alignment vertical="top"/>
    </xf>
    <xf numFmtId="49" fontId="15" fillId="4" borderId="4" xfId="0" applyNumberFormat="1" applyFont="1" applyFill="1" applyBorder="1" applyAlignment="1" applyProtection="1">
      <alignment vertical="top"/>
    </xf>
    <xf numFmtId="49" fontId="18" fillId="4" borderId="3" xfId="0" applyNumberFormat="1" applyFont="1" applyFill="1" applyBorder="1" applyAlignment="1" applyProtection="1">
      <alignment vertical="top"/>
    </xf>
    <xf numFmtId="3" fontId="18" fillId="4" borderId="3" xfId="0" applyNumberFormat="1" applyFont="1" applyFill="1" applyBorder="1" applyAlignment="1" applyProtection="1">
      <alignment vertical="top"/>
    </xf>
    <xf numFmtId="4" fontId="18" fillId="4" borderId="3" xfId="0" applyNumberFormat="1" applyFont="1" applyFill="1" applyBorder="1" applyAlignment="1" applyProtection="1">
      <alignment vertical="top"/>
    </xf>
    <xf numFmtId="4" fontId="18" fillId="4" borderId="7" xfId="0" applyNumberFormat="1" applyFont="1" applyFill="1" applyBorder="1" applyAlignment="1" applyProtection="1">
      <alignment vertical="top"/>
    </xf>
    <xf numFmtId="49" fontId="16" fillId="5" borderId="5" xfId="0" applyNumberFormat="1" applyFont="1" applyFill="1" applyBorder="1" applyAlignment="1" applyProtection="1">
      <alignment vertical="top"/>
    </xf>
    <xf numFmtId="49" fontId="16" fillId="0" borderId="5" xfId="0" applyNumberFormat="1" applyFont="1" applyBorder="1" applyAlignment="1" applyProtection="1">
      <alignment vertical="top"/>
    </xf>
    <xf numFmtId="49" fontId="16" fillId="0" borderId="5" xfId="0" applyNumberFormat="1" applyFont="1" applyBorder="1" applyAlignment="1" applyProtection="1">
      <alignment vertical="top" wrapText="1"/>
    </xf>
    <xf numFmtId="4" fontId="19" fillId="0" borderId="5" xfId="0" applyNumberFormat="1" applyFont="1" applyBorder="1" applyAlignment="1" applyProtection="1">
      <alignment vertical="top"/>
    </xf>
    <xf numFmtId="4" fontId="19" fillId="2" borderId="5" xfId="0" applyNumberFormat="1" applyFont="1" applyFill="1" applyBorder="1" applyAlignment="1" applyProtection="1">
      <alignment vertical="top"/>
      <protection locked="0"/>
    </xf>
    <xf numFmtId="4" fontId="19" fillId="2" borderId="5" xfId="0" applyNumberFormat="1" applyFont="1" applyFill="1" applyBorder="1" applyAlignment="1" applyProtection="1">
      <alignment vertical="top"/>
    </xf>
    <xf numFmtId="0" fontId="16" fillId="0" borderId="6" xfId="0" applyFont="1" applyBorder="1" applyAlignment="1" applyProtection="1">
      <alignment vertical="top"/>
    </xf>
    <xf numFmtId="49" fontId="16" fillId="0" borderId="6" xfId="0" applyNumberFormat="1" applyFont="1" applyBorder="1" applyAlignment="1" applyProtection="1">
      <alignment vertical="top" wrapText="1"/>
    </xf>
    <xf numFmtId="0" fontId="19" fillId="0" borderId="6" xfId="0" applyFont="1" applyBorder="1" applyAlignment="1" applyProtection="1">
      <alignment vertical="top"/>
    </xf>
    <xf numFmtId="0" fontId="11" fillId="0" borderId="4" xfId="0" applyFont="1" applyBorder="1" applyAlignment="1" applyProtection="1">
      <alignment horizontal="right" vertical="top"/>
    </xf>
    <xf numFmtId="0" fontId="11" fillId="0" borderId="3" xfId="0" applyFont="1" applyBorder="1" applyAlignment="1" applyProtection="1">
      <alignment horizontal="right" vertical="top"/>
    </xf>
    <xf numFmtId="49" fontId="17" fillId="0" borderId="3" xfId="0" applyNumberFormat="1" applyFont="1" applyBorder="1" applyAlignment="1" applyProtection="1">
      <alignment horizontal="right" vertical="top"/>
    </xf>
    <xf numFmtId="0" fontId="21" fillId="0" borderId="3" xfId="0" applyFont="1" applyBorder="1" applyAlignment="1" applyProtection="1">
      <alignment horizontal="right" vertical="top"/>
    </xf>
    <xf numFmtId="0" fontId="21" fillId="0" borderId="7" xfId="0" applyFont="1" applyBorder="1" applyAlignment="1" applyProtection="1">
      <alignment horizontal="right" vertical="top"/>
    </xf>
    <xf numFmtId="4" fontId="18" fillId="2" borderId="2" xfId="0" applyNumberFormat="1" applyFont="1" applyFill="1" applyBorder="1" applyAlignment="1" applyProtection="1">
      <alignment vertical="top"/>
    </xf>
    <xf numFmtId="0" fontId="16" fillId="0" borderId="4" xfId="0" applyFont="1" applyBorder="1" applyAlignment="1" applyProtection="1">
      <alignment vertical="top"/>
    </xf>
    <xf numFmtId="0" fontId="16" fillId="0" borderId="3" xfId="0" applyFont="1" applyBorder="1" applyAlignment="1" applyProtection="1">
      <alignment vertical="top"/>
    </xf>
    <xf numFmtId="3" fontId="19" fillId="0" borderId="3" xfId="0" applyNumberFormat="1" applyFont="1" applyBorder="1" applyAlignment="1" applyProtection="1">
      <alignment vertical="top"/>
    </xf>
    <xf numFmtId="4" fontId="18" fillId="0" borderId="3" xfId="0" applyNumberFormat="1" applyFont="1" applyBorder="1" applyAlignment="1" applyProtection="1">
      <alignment vertical="top"/>
    </xf>
    <xf numFmtId="0" fontId="15" fillId="0" borderId="3" xfId="0" applyFont="1" applyBorder="1" applyAlignment="1" applyProtection="1">
      <alignment horizontal="right" vertical="top" wrapText="1"/>
    </xf>
    <xf numFmtId="0" fontId="0" fillId="0" borderId="0" xfId="0" applyBorder="1" applyAlignment="1" applyProtection="1">
      <alignment vertical="top" wrapText="1"/>
    </xf>
    <xf numFmtId="0" fontId="13" fillId="0" borderId="0" xfId="0" applyFont="1" applyBorder="1" applyAlignment="1" applyProtection="1">
      <alignment vertical="top" wrapText="1"/>
    </xf>
    <xf numFmtId="0" fontId="3" fillId="0" borderId="0" xfId="0" applyFont="1" applyAlignment="1" applyProtection="1">
      <alignment vertical="top" wrapText="1"/>
    </xf>
    <xf numFmtId="0" fontId="0" fillId="0" borderId="0" xfId="0" applyAlignment="1" applyProtection="1">
      <alignment wrapText="1"/>
    </xf>
    <xf numFmtId="0" fontId="14" fillId="0" borderId="0" xfId="0" applyFont="1" applyAlignment="1" applyProtection="1">
      <alignment vertical="top" wrapText="1"/>
    </xf>
    <xf numFmtId="0" fontId="0" fillId="0" borderId="0" xfId="0" applyAlignment="1" applyProtection="1">
      <alignment horizontal="left" vertical="top" wrapText="1"/>
    </xf>
    <xf numFmtId="0" fontId="3" fillId="0" borderId="0" xfId="0" applyFont="1" applyAlignment="1" applyProtection="1">
      <alignment horizontal="center" vertical="top" wrapText="1"/>
    </xf>
    <xf numFmtId="0" fontId="8" fillId="0" borderId="0" xfId="0" applyFont="1" applyAlignment="1" applyProtection="1">
      <alignment horizontal="center"/>
    </xf>
    <xf numFmtId="0" fontId="0" fillId="2" borderId="0" xfId="0" applyFill="1" applyAlignment="1" applyProtection="1">
      <alignment horizontal="left" vertical="top" shrinkToFit="1"/>
      <protection locked="0"/>
    </xf>
    <xf numFmtId="0" fontId="9" fillId="0" borderId="0" xfId="0" applyFont="1" applyAlignment="1" applyProtection="1">
      <alignment horizontal="left" vertical="top"/>
    </xf>
    <xf numFmtId="0" fontId="0" fillId="0" borderId="0" xfId="0" applyAlignment="1" applyProtection="1">
      <alignment horizontal="center" vertical="top"/>
    </xf>
    <xf numFmtId="0" fontId="0" fillId="2" borderId="0" xfId="0" applyFill="1" applyAlignment="1" applyProtection="1">
      <alignment horizontal="center" vertical="top" shrinkToFit="1"/>
      <protection locked="0"/>
    </xf>
    <xf numFmtId="0" fontId="0" fillId="2" borderId="0" xfId="0" applyFill="1" applyAlignment="1" applyProtection="1">
      <alignment horizontal="left" shrinkToFit="1"/>
      <protection locked="0"/>
    </xf>
    <xf numFmtId="4" fontId="2" fillId="3" borderId="0" xfId="0" applyNumberFormat="1" applyFont="1" applyFill="1" applyAlignment="1" applyProtection="1">
      <alignment horizontal="center" vertical="top" shrinkToFit="1"/>
    </xf>
    <xf numFmtId="0" fontId="2" fillId="3" borderId="0" xfId="0" applyFont="1" applyFill="1" applyAlignment="1" applyProtection="1">
      <alignment horizontal="center" vertical="top" shrinkToFit="1"/>
    </xf>
    <xf numFmtId="0" fontId="20" fillId="0" borderId="0" xfId="0" applyFont="1" applyAlignment="1" applyProtection="1">
      <alignment horizontal="left" wrapText="1"/>
    </xf>
    <xf numFmtId="0" fontId="0" fillId="0" borderId="1" xfId="0" applyBorder="1" applyAlignment="1" applyProtection="1">
      <alignment horizontal="left" vertical="top" wrapText="1"/>
    </xf>
    <xf numFmtId="0" fontId="0" fillId="0" borderId="0" xfId="0" applyBorder="1" applyAlignment="1" applyProtection="1">
      <alignment horizontal="left" vertical="top" wrapText="1"/>
    </xf>
    <xf numFmtId="0" fontId="0" fillId="0" borderId="0" xfId="0" applyAlignment="1" applyProtection="1">
      <alignment horizontal="left" wrapText="1"/>
    </xf>
    <xf numFmtId="0" fontId="14" fillId="0" borderId="0" xfId="0" applyFont="1" applyAlignment="1" applyProtection="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38101</xdr:colOff>
      <xdr:row>3</xdr:row>
      <xdr:rowOff>95250</xdr:rowOff>
    </xdr:from>
    <xdr:to>
      <xdr:col>2</xdr:col>
      <xdr:colOff>123825</xdr:colOff>
      <xdr:row>6</xdr:row>
      <xdr:rowOff>66675</xdr:rowOff>
    </xdr:to>
    <xdr:pic>
      <xdr:nvPicPr>
        <xdr:cNvPr id="2" name="Imagen 1">
          <a:extLst>
            <a:ext uri="{FF2B5EF4-FFF2-40B4-BE49-F238E27FC236}">
              <a16:creationId xmlns:a16="http://schemas.microsoft.com/office/drawing/2014/main" id="{42FEDFC3-9C4F-4788-A2FD-C6B7D933B6A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38101" y="1524000"/>
          <a:ext cx="1238249" cy="54292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1"/>
  <sheetViews>
    <sheetView showGridLines="0" tabSelected="1" topLeftCell="A4" workbookViewId="0">
      <selection activeCell="B12" sqref="B12:E12"/>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1" spans="1:9" ht="5.0999999999999996" customHeight="1" x14ac:dyDescent="0.25"/>
    <row r="2" spans="1:9" s="2" customFormat="1" ht="103.5" customHeight="1" x14ac:dyDescent="0.25">
      <c r="A2" s="59" t="s">
        <v>0</v>
      </c>
      <c r="B2" s="59"/>
      <c r="C2" s="59"/>
      <c r="D2" s="59"/>
      <c r="E2" s="59"/>
      <c r="F2" s="59"/>
      <c r="G2" s="59"/>
      <c r="H2" s="59"/>
      <c r="I2" s="59"/>
    </row>
    <row r="3" spans="1:9" ht="5.0999999999999996" customHeight="1" x14ac:dyDescent="0.25"/>
    <row r="5" spans="1:9" x14ac:dyDescent="0.25">
      <c r="D5" s="3"/>
      <c r="E5" s="3"/>
      <c r="F5" s="4"/>
      <c r="G5" s="4"/>
      <c r="H5" s="4"/>
      <c r="I5" s="21" t="s">
        <v>36</v>
      </c>
    </row>
    <row r="6" spans="1:9" x14ac:dyDescent="0.25">
      <c r="D6" s="3"/>
      <c r="E6" s="3"/>
      <c r="F6" s="4"/>
      <c r="G6" s="4"/>
      <c r="H6" s="4"/>
      <c r="I6" s="5" t="s">
        <v>35</v>
      </c>
    </row>
    <row r="7" spans="1:9" x14ac:dyDescent="0.25">
      <c r="D7" s="3"/>
      <c r="E7" s="3"/>
      <c r="F7" s="4"/>
      <c r="G7" s="4"/>
      <c r="H7" s="4"/>
    </row>
    <row r="8" spans="1:9" ht="24.95" customHeight="1" x14ac:dyDescent="0.25"/>
    <row r="9" spans="1:9" ht="18.75" x14ac:dyDescent="0.3">
      <c r="A9" s="60" t="s">
        <v>1</v>
      </c>
      <c r="B9" s="60"/>
      <c r="C9" s="60"/>
      <c r="D9" s="60"/>
      <c r="E9" s="60"/>
      <c r="F9" s="60"/>
      <c r="G9" s="60"/>
      <c r="H9" s="60"/>
      <c r="I9" s="60"/>
    </row>
    <row r="10" spans="1:9" ht="15" customHeight="1" x14ac:dyDescent="0.25"/>
    <row r="11" spans="1:9" ht="15" customHeight="1" x14ac:dyDescent="0.25"/>
    <row r="12" spans="1:9" x14ac:dyDescent="0.25">
      <c r="A12" s="2" t="s">
        <v>2</v>
      </c>
      <c r="B12" s="61"/>
      <c r="C12" s="61"/>
      <c r="D12" s="61"/>
      <c r="E12" s="61"/>
      <c r="F12" s="2" t="s">
        <v>3</v>
      </c>
      <c r="G12" s="2"/>
      <c r="I12" s="19"/>
    </row>
    <row r="13" spans="1:9" x14ac:dyDescent="0.25">
      <c r="A13" s="62" t="s">
        <v>4</v>
      </c>
      <c r="B13" s="62"/>
      <c r="C13" s="62"/>
      <c r="D13" s="62"/>
      <c r="E13" s="62"/>
      <c r="F13" s="62"/>
      <c r="G13" s="62"/>
      <c r="H13" s="62"/>
      <c r="I13" s="6"/>
    </row>
    <row r="14" spans="1:9" x14ac:dyDescent="0.25">
      <c r="A14" s="20"/>
      <c r="B14" s="20"/>
      <c r="C14" s="20"/>
      <c r="D14" s="20"/>
      <c r="E14" s="20"/>
      <c r="F14" s="20"/>
      <c r="G14" s="20"/>
      <c r="H14" s="20"/>
      <c r="I14" s="6"/>
    </row>
    <row r="15" spans="1:9" x14ac:dyDescent="0.25">
      <c r="A15" s="2" t="s">
        <v>5</v>
      </c>
      <c r="B15" s="2"/>
      <c r="C15" s="7"/>
      <c r="D15" s="63" t="s">
        <v>6</v>
      </c>
      <c r="E15" s="63"/>
      <c r="F15" s="64"/>
      <c r="G15" s="64"/>
      <c r="H15" s="64"/>
      <c r="I15" s="64"/>
    </row>
    <row r="16" spans="1:9" x14ac:dyDescent="0.25">
      <c r="B16" s="8"/>
      <c r="C16" s="8" t="s">
        <v>7</v>
      </c>
      <c r="D16" s="8"/>
      <c r="E16" s="8"/>
      <c r="F16" s="8" t="s">
        <v>8</v>
      </c>
      <c r="G16" s="8"/>
      <c r="H16" s="8"/>
      <c r="I16" s="2"/>
    </row>
    <row r="17" spans="1:9" x14ac:dyDescent="0.25">
      <c r="B17" s="8"/>
      <c r="C17" s="8"/>
      <c r="D17" s="8"/>
      <c r="E17" s="8"/>
      <c r="F17" s="8"/>
      <c r="G17" s="8"/>
      <c r="H17" s="8"/>
      <c r="I17" s="2"/>
    </row>
    <row r="18" spans="1:9" x14ac:dyDescent="0.25">
      <c r="A18" s="2" t="s">
        <v>9</v>
      </c>
      <c r="B18" s="19"/>
      <c r="C18" s="63" t="s">
        <v>10</v>
      </c>
      <c r="D18" s="63"/>
      <c r="E18" s="65"/>
      <c r="F18" s="65"/>
      <c r="G18" s="65"/>
      <c r="H18" s="9" t="s">
        <v>11</v>
      </c>
      <c r="I18" s="10"/>
    </row>
    <row r="19" spans="1:9" s="11" customFormat="1" x14ac:dyDescent="0.25">
      <c r="B19" s="12"/>
      <c r="C19" s="13"/>
      <c r="D19" s="13"/>
      <c r="E19" s="14"/>
      <c r="F19" s="14"/>
      <c r="G19" s="14"/>
      <c r="H19" s="14"/>
      <c r="I19" s="14"/>
    </row>
    <row r="20" spans="1:9" s="11" customFormat="1" x14ac:dyDescent="0.25">
      <c r="B20" s="12"/>
      <c r="C20" s="13"/>
      <c r="D20" s="13"/>
      <c r="E20" s="14"/>
      <c r="F20" s="14"/>
      <c r="G20" s="14"/>
      <c r="H20" s="14"/>
      <c r="I20" s="14"/>
    </row>
    <row r="21" spans="1:9" s="11" customFormat="1" x14ac:dyDescent="0.25">
      <c r="A21" s="15" t="s">
        <v>12</v>
      </c>
      <c r="B21" s="12"/>
      <c r="C21" s="64"/>
      <c r="D21" s="64"/>
      <c r="E21" s="64"/>
      <c r="F21" s="64"/>
      <c r="G21" s="64"/>
      <c r="H21" s="14" t="s">
        <v>13</v>
      </c>
      <c r="I21" s="10"/>
    </row>
    <row r="22" spans="1:9" s="11" customFormat="1" x14ac:dyDescent="0.25">
      <c r="A22" s="15"/>
      <c r="B22" s="12"/>
      <c r="C22" s="13"/>
      <c r="D22" s="13"/>
      <c r="E22" s="13"/>
      <c r="F22" s="13"/>
      <c r="G22" s="13"/>
      <c r="H22" s="14"/>
      <c r="I22" s="9"/>
    </row>
    <row r="23" spans="1:9" x14ac:dyDescent="0.25">
      <c r="A23" s="2" t="s">
        <v>14</v>
      </c>
      <c r="B23" s="2"/>
      <c r="C23" s="2"/>
      <c r="D23" s="2"/>
      <c r="E23" s="2"/>
      <c r="F23" s="2"/>
      <c r="G23" s="2"/>
      <c r="H23" s="2"/>
      <c r="I23" s="2"/>
    </row>
    <row r="24" spans="1:9" ht="15" customHeight="1" x14ac:dyDescent="0.25">
      <c r="A24" s="2"/>
      <c r="B24" s="2"/>
      <c r="C24" s="2"/>
      <c r="D24" s="2"/>
      <c r="E24" s="2"/>
      <c r="F24" s="2"/>
      <c r="G24" s="2"/>
      <c r="H24" s="2"/>
      <c r="I24" s="2"/>
    </row>
    <row r="25" spans="1:9" ht="56.25" customHeight="1" x14ac:dyDescent="0.25">
      <c r="A25" s="58" t="s">
        <v>15</v>
      </c>
      <c r="B25" s="58"/>
      <c r="C25" s="58"/>
      <c r="D25" s="58"/>
      <c r="E25" s="58"/>
      <c r="F25" s="58"/>
      <c r="G25" s="58"/>
      <c r="H25" s="58"/>
      <c r="I25" s="2"/>
    </row>
    <row r="26" spans="1:9" ht="15" customHeight="1" x14ac:dyDescent="0.25">
      <c r="A26" s="2"/>
      <c r="B26" s="2"/>
      <c r="C26" s="2"/>
      <c r="D26" s="2"/>
      <c r="E26" s="2"/>
      <c r="F26" s="2"/>
      <c r="G26" s="2"/>
      <c r="H26" s="2"/>
      <c r="I26" s="2"/>
    </row>
    <row r="27" spans="1:9" ht="15" customHeight="1" x14ac:dyDescent="0.25">
      <c r="A27" s="2" t="s">
        <v>16</v>
      </c>
      <c r="B27" s="2"/>
      <c r="C27" s="2"/>
      <c r="D27" s="2"/>
      <c r="E27" s="2"/>
      <c r="F27" s="2"/>
      <c r="G27" s="2"/>
      <c r="H27" s="2"/>
    </row>
    <row r="28" spans="1:9" ht="15" customHeight="1" x14ac:dyDescent="0.25">
      <c r="A28" s="2"/>
      <c r="B28" s="2"/>
      <c r="C28" s="2"/>
      <c r="D28" s="2"/>
      <c r="E28" s="2"/>
      <c r="F28" s="2"/>
      <c r="G28" s="2"/>
      <c r="H28" s="2"/>
    </row>
    <row r="29" spans="1:9" ht="15" customHeight="1" x14ac:dyDescent="0.25">
      <c r="A29" s="2" t="s">
        <v>17</v>
      </c>
      <c r="B29" s="66">
        <f>'Anexo I Tabla Desglose Precio'!F21</f>
        <v>0</v>
      </c>
      <c r="C29" s="67"/>
      <c r="D29" s="2" t="s">
        <v>18</v>
      </c>
      <c r="E29" s="2"/>
      <c r="F29" s="2"/>
      <c r="G29" s="2"/>
      <c r="H29" s="2"/>
    </row>
    <row r="30" spans="1:9" ht="15" customHeight="1" x14ac:dyDescent="0.25">
      <c r="A30" s="2"/>
      <c r="B30" s="2"/>
      <c r="C30" s="2"/>
      <c r="D30" s="2"/>
      <c r="E30" s="2"/>
      <c r="F30" s="2"/>
      <c r="G30" s="2"/>
      <c r="H30" s="2"/>
    </row>
    <row r="31" spans="1:9" ht="15" customHeight="1" x14ac:dyDescent="0.25">
      <c r="A31" s="16"/>
      <c r="B31" s="2"/>
      <c r="C31" s="2"/>
      <c r="D31" s="2"/>
      <c r="E31" s="2"/>
      <c r="F31" s="2"/>
      <c r="G31" s="2"/>
      <c r="H31" s="2"/>
    </row>
    <row r="32" spans="1:9" ht="15" customHeight="1" x14ac:dyDescent="0.25">
      <c r="A32" s="2"/>
      <c r="B32" s="2"/>
      <c r="C32" s="2"/>
      <c r="D32" s="2"/>
      <c r="E32" s="2"/>
      <c r="F32" s="2"/>
      <c r="G32" s="2"/>
      <c r="H32" s="2"/>
      <c r="I32" s="2"/>
    </row>
    <row r="33" spans="1:9" ht="30" customHeight="1" x14ac:dyDescent="0.25">
      <c r="A33" s="58" t="s">
        <v>19</v>
      </c>
      <c r="B33" s="58"/>
      <c r="C33" s="58"/>
      <c r="D33" s="58"/>
      <c r="E33" s="58"/>
      <c r="F33" s="58"/>
      <c r="G33" s="58"/>
      <c r="H33" s="58"/>
      <c r="I33" s="2"/>
    </row>
    <row r="34" spans="1:9" ht="27" customHeight="1" x14ac:dyDescent="0.25">
      <c r="A34" s="2"/>
      <c r="B34" s="2"/>
      <c r="C34" s="2"/>
      <c r="D34" s="2"/>
      <c r="E34" s="2"/>
      <c r="F34" s="2"/>
      <c r="G34" s="2"/>
      <c r="H34" s="2"/>
      <c r="I34" s="2"/>
    </row>
    <row r="35" spans="1:9" x14ac:dyDescent="0.25">
      <c r="A35" s="17" t="s">
        <v>20</v>
      </c>
      <c r="B35" s="2"/>
      <c r="C35" s="2"/>
      <c r="D35" s="2"/>
      <c r="E35" s="2"/>
      <c r="F35" s="2"/>
      <c r="G35" s="2"/>
      <c r="H35" s="2"/>
      <c r="I35" s="2"/>
    </row>
    <row r="36" spans="1:9" ht="8.1" customHeight="1" x14ac:dyDescent="0.25">
      <c r="A36" s="2"/>
      <c r="B36" s="2"/>
      <c r="C36" s="2"/>
      <c r="D36" s="2"/>
      <c r="E36" s="2"/>
      <c r="F36" s="2"/>
      <c r="G36" s="2"/>
      <c r="H36" s="2"/>
      <c r="I36" s="2"/>
    </row>
    <row r="41" spans="1:9" x14ac:dyDescent="0.25">
      <c r="B41" s="18" t="s">
        <v>21</v>
      </c>
    </row>
  </sheetData>
  <sheetProtection algorithmName="SHA-512" hashValue="QgtXCcmJ0nrY3IA2atryi3xyDQrnQAgKlSiC06XidHWDPYL2jlWtgrBtDJpdbQ4acCmXYGl8bbmC0K075D2/UA==" saltValue="FAXagXPR4V9S9XVgyxUvQA==" spinCount="100000" sheet="1" selectLockedCells="1"/>
  <mergeCells count="12">
    <mergeCell ref="A33:H33"/>
    <mergeCell ref="A2:I2"/>
    <mergeCell ref="A9:I9"/>
    <mergeCell ref="B12:E12"/>
    <mergeCell ref="A13:H13"/>
    <mergeCell ref="D15:E15"/>
    <mergeCell ref="F15:I15"/>
    <mergeCell ref="C18:D18"/>
    <mergeCell ref="E18:G18"/>
    <mergeCell ref="C21:G21"/>
    <mergeCell ref="A25:H25"/>
    <mergeCell ref="B29:C29"/>
  </mergeCells>
  <pageMargins left="0.70866141732283472" right="0.70866141732283472" top="0.74803149606299213" bottom="0.74803149606299213" header="0.31496062992125984" footer="0.31496062992125984"/>
  <pageSetup paperSize="9"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766636-B172-4AEA-B4F9-8D5B244D05EF}">
  <dimension ref="A1:L25"/>
  <sheetViews>
    <sheetView showGridLines="0" zoomScaleNormal="100" workbookViewId="0">
      <selection activeCell="E8" sqref="E8"/>
    </sheetView>
  </sheetViews>
  <sheetFormatPr baseColWidth="10" defaultRowHeight="15" x14ac:dyDescent="0.25"/>
  <cols>
    <col min="1" max="1" width="7" style="1" bestFit="1" customWidth="1"/>
    <col min="2" max="2" width="6.5703125" style="1" bestFit="1" customWidth="1"/>
    <col min="3" max="3" width="46.85546875" style="1" customWidth="1"/>
    <col min="4" max="6" width="12.7109375" style="1" customWidth="1"/>
    <col min="7" max="9" width="11.42578125" style="1"/>
    <col min="10" max="12" width="12.7109375" style="1" customWidth="1"/>
    <col min="13" max="16384" width="11.42578125" style="1"/>
  </cols>
  <sheetData>
    <row r="1" spans="1:12" ht="99.75" customHeight="1" x14ac:dyDescent="0.25">
      <c r="A1" s="69" t="s">
        <v>22</v>
      </c>
      <c r="B1" s="70"/>
      <c r="C1" s="70"/>
      <c r="D1" s="70"/>
      <c r="E1" s="70"/>
      <c r="F1" s="70"/>
      <c r="G1" s="53"/>
      <c r="H1" s="53"/>
      <c r="I1" s="53"/>
      <c r="J1" s="53"/>
      <c r="K1" s="53"/>
      <c r="L1" s="53"/>
    </row>
    <row r="2" spans="1:12" ht="68.25" customHeight="1" x14ac:dyDescent="0.25">
      <c r="A2" s="59" t="s">
        <v>0</v>
      </c>
      <c r="B2" s="59"/>
      <c r="C2" s="59"/>
      <c r="D2" s="59"/>
      <c r="E2" s="59"/>
      <c r="F2" s="59"/>
      <c r="G2" s="55"/>
      <c r="H2" s="55"/>
      <c r="I2" s="55"/>
      <c r="J2" s="54"/>
      <c r="K2" s="54"/>
      <c r="L2" s="54"/>
    </row>
    <row r="4" spans="1:12" ht="15" customHeight="1" x14ac:dyDescent="0.25">
      <c r="A4" s="72" t="s">
        <v>37</v>
      </c>
      <c r="B4" s="72"/>
      <c r="C4" s="72"/>
      <c r="D4" s="72"/>
      <c r="E4" s="72"/>
      <c r="F4" s="72"/>
      <c r="G4" s="57"/>
    </row>
    <row r="6" spans="1:12" x14ac:dyDescent="0.25">
      <c r="A6" s="25" t="s">
        <v>23</v>
      </c>
      <c r="B6" s="25" t="s">
        <v>24</v>
      </c>
      <c r="C6" s="26" t="s">
        <v>25</v>
      </c>
      <c r="D6" s="27" t="s">
        <v>26</v>
      </c>
      <c r="E6" s="27" t="s">
        <v>27</v>
      </c>
      <c r="F6" s="27" t="s">
        <v>28</v>
      </c>
    </row>
    <row r="7" spans="1:12" x14ac:dyDescent="0.25">
      <c r="A7" s="28" t="s">
        <v>39</v>
      </c>
      <c r="B7" s="29" t="s">
        <v>29</v>
      </c>
      <c r="C7" s="30" t="s">
        <v>40</v>
      </c>
      <c r="D7" s="30"/>
      <c r="E7" s="31"/>
      <c r="F7" s="32"/>
    </row>
    <row r="8" spans="1:12" x14ac:dyDescent="0.25">
      <c r="A8" s="33" t="s">
        <v>41</v>
      </c>
      <c r="B8" s="34" t="s">
        <v>30</v>
      </c>
      <c r="C8" s="35" t="s">
        <v>42</v>
      </c>
      <c r="D8" s="36">
        <v>1</v>
      </c>
      <c r="E8" s="37"/>
      <c r="F8" s="38">
        <f>ROUND(D8*E8,2)</f>
        <v>0</v>
      </c>
    </row>
    <row r="9" spans="1:12" ht="135" x14ac:dyDescent="0.25">
      <c r="A9" s="39"/>
      <c r="B9" s="39"/>
      <c r="C9" s="40" t="s">
        <v>43</v>
      </c>
      <c r="D9" s="41"/>
      <c r="E9" s="41"/>
      <c r="F9" s="41"/>
    </row>
    <row r="10" spans="1:12" x14ac:dyDescent="0.25">
      <c r="A10" s="42"/>
      <c r="B10" s="43"/>
      <c r="C10" s="44" t="s">
        <v>31</v>
      </c>
      <c r="D10" s="45"/>
      <c r="E10" s="46"/>
      <c r="F10" s="47">
        <f>F8</f>
        <v>0</v>
      </c>
    </row>
    <row r="11" spans="1:12" x14ac:dyDescent="0.25">
      <c r="A11" s="28" t="s">
        <v>44</v>
      </c>
      <c r="B11" s="29" t="s">
        <v>29</v>
      </c>
      <c r="C11" s="30" t="s">
        <v>45</v>
      </c>
      <c r="D11" s="30"/>
      <c r="E11" s="31"/>
      <c r="F11" s="32"/>
    </row>
    <row r="12" spans="1:12" x14ac:dyDescent="0.25">
      <c r="A12" s="33" t="s">
        <v>46</v>
      </c>
      <c r="B12" s="34" t="s">
        <v>30</v>
      </c>
      <c r="C12" s="35" t="s">
        <v>47</v>
      </c>
      <c r="D12" s="36">
        <v>1</v>
      </c>
      <c r="E12" s="37"/>
      <c r="F12" s="38">
        <f>ROUND(D12*E12,2)</f>
        <v>0</v>
      </c>
    </row>
    <row r="13" spans="1:12" ht="67.5" x14ac:dyDescent="0.25">
      <c r="A13" s="39"/>
      <c r="B13" s="39"/>
      <c r="C13" s="40" t="s">
        <v>48</v>
      </c>
      <c r="D13" s="41"/>
      <c r="E13" s="41"/>
      <c r="F13" s="41"/>
    </row>
    <row r="14" spans="1:12" x14ac:dyDescent="0.25">
      <c r="A14" s="42"/>
      <c r="B14" s="43"/>
      <c r="C14" s="44" t="s">
        <v>32</v>
      </c>
      <c r="D14" s="45"/>
      <c r="E14" s="46"/>
      <c r="F14" s="47">
        <f>F12</f>
        <v>0</v>
      </c>
    </row>
    <row r="15" spans="1:12" x14ac:dyDescent="0.25">
      <c r="A15" s="28" t="s">
        <v>49</v>
      </c>
      <c r="B15" s="29" t="s">
        <v>29</v>
      </c>
      <c r="C15" s="30" t="s">
        <v>50</v>
      </c>
      <c r="D15" s="30" t="s">
        <v>50</v>
      </c>
      <c r="E15" s="31"/>
      <c r="F15" s="32"/>
    </row>
    <row r="16" spans="1:12" x14ac:dyDescent="0.25">
      <c r="A16" s="33" t="s">
        <v>51</v>
      </c>
      <c r="B16" s="34" t="s">
        <v>30</v>
      </c>
      <c r="C16" s="36" t="s">
        <v>52</v>
      </c>
      <c r="D16" s="36">
        <v>1</v>
      </c>
      <c r="E16" s="37"/>
      <c r="F16" s="38">
        <f>ROUND(D16*E16,2)</f>
        <v>0</v>
      </c>
    </row>
    <row r="17" spans="1:12" ht="146.25" x14ac:dyDescent="0.25">
      <c r="A17" s="39"/>
      <c r="B17" s="39"/>
      <c r="C17" s="40" t="s">
        <v>53</v>
      </c>
      <c r="D17" s="41"/>
      <c r="E17" s="41"/>
      <c r="F17" s="41"/>
    </row>
    <row r="18" spans="1:12" x14ac:dyDescent="0.25">
      <c r="A18" s="33" t="s">
        <v>54</v>
      </c>
      <c r="B18" s="34" t="s">
        <v>30</v>
      </c>
      <c r="C18" s="36" t="s">
        <v>55</v>
      </c>
      <c r="D18" s="36">
        <v>1</v>
      </c>
      <c r="E18" s="37"/>
      <c r="F18" s="38">
        <f>ROUND(D18*E18,2)</f>
        <v>0</v>
      </c>
    </row>
    <row r="19" spans="1:12" ht="135" x14ac:dyDescent="0.25">
      <c r="A19" s="39"/>
      <c r="B19" s="39"/>
      <c r="C19" s="40" t="s">
        <v>56</v>
      </c>
      <c r="D19" s="41"/>
      <c r="E19" s="41"/>
      <c r="F19" s="41"/>
    </row>
    <row r="20" spans="1:12" x14ac:dyDescent="0.25">
      <c r="A20" s="42"/>
      <c r="B20" s="43"/>
      <c r="C20" s="44" t="s">
        <v>33</v>
      </c>
      <c r="D20" s="45"/>
      <c r="E20" s="46"/>
      <c r="F20" s="47">
        <f>SUM(F16+F18)</f>
        <v>0</v>
      </c>
    </row>
    <row r="21" spans="1:12" x14ac:dyDescent="0.25">
      <c r="A21" s="48"/>
      <c r="B21" s="49"/>
      <c r="C21" s="52" t="s">
        <v>57</v>
      </c>
      <c r="D21" s="50"/>
      <c r="E21" s="51"/>
      <c r="F21" s="47">
        <f>SUM(F20+F14+F10)</f>
        <v>0</v>
      </c>
    </row>
    <row r="22" spans="1:12" x14ac:dyDescent="0.25">
      <c r="A22" s="22"/>
      <c r="B22" s="22"/>
      <c r="C22" s="23"/>
      <c r="D22" s="24"/>
      <c r="E22" s="24"/>
      <c r="F22" s="24"/>
    </row>
    <row r="23" spans="1:12" ht="33" customHeight="1" x14ac:dyDescent="0.25">
      <c r="A23" s="71" t="s">
        <v>34</v>
      </c>
      <c r="B23" s="71"/>
      <c r="C23" s="71"/>
      <c r="D23" s="71"/>
      <c r="E23" s="71"/>
      <c r="F23" s="71"/>
      <c r="G23" s="56"/>
      <c r="H23" s="56"/>
      <c r="I23" s="56"/>
      <c r="J23" s="56"/>
      <c r="K23" s="56"/>
      <c r="L23" s="56"/>
    </row>
    <row r="25" spans="1:12" ht="41.25" customHeight="1" x14ac:dyDescent="0.25">
      <c r="A25" s="68" t="s">
        <v>38</v>
      </c>
      <c r="B25" s="68"/>
      <c r="C25" s="68"/>
      <c r="D25" s="68"/>
      <c r="E25" s="68"/>
      <c r="F25" s="68"/>
      <c r="G25" s="68"/>
      <c r="H25" s="68"/>
      <c r="I25" s="68"/>
      <c r="J25" s="68"/>
      <c r="K25" s="68"/>
      <c r="L25" s="68"/>
    </row>
  </sheetData>
  <sheetProtection algorithmName="SHA-512" hashValue="DR4lIs04QCc+kD8g7nRdGE6SFOwEtpweK8GYMQG2RsHO0PikUIZJ7teSKgFeZ8qKcLitCZ0tzYg9gPR/JwtN5A==" saltValue="O2hGlWQIbx0RRjlpLv+VNA==" spinCount="100000" sheet="1" selectLockedCells="1" autoFilter="0"/>
  <mergeCells count="6">
    <mergeCell ref="A25:F25"/>
    <mergeCell ref="G25:L25"/>
    <mergeCell ref="A1:F1"/>
    <mergeCell ref="A2:F2"/>
    <mergeCell ref="A23:F23"/>
    <mergeCell ref="A4:F4"/>
  </mergeCells>
  <dataValidations count="1">
    <dataValidation type="list" allowBlank="1" showInputMessage="1" showErrorMessage="1" sqref="B7:B8 B11:B12 B15:B16 B18" xr:uid="{6027C057-4AE0-4BFA-8105-EB5B5CE25A2A}">
      <formula1>"Capítulo,Partida,Mano de obra,Maquinaria,Material,Otros,"</formula1>
    </dataValidation>
  </dataValidations>
  <printOptions horizontalCentered="1"/>
  <pageMargins left="0.59055118110236227" right="0.70866141732283472" top="0.74803149606299213" bottom="0.74803149606299213" header="0.31496062992125984" footer="0.31496062992125984"/>
  <pageSetup paperSize="9" scale="60" orientation="portrait" r:id="rId1"/>
  <headerFooter>
    <oddHeader>&amp;R&amp;P / &amp;N</oddHeader>
    <oddFooter>&amp;R&amp;P / &amp;N</oddFooter>
  </headerFooter>
  <ignoredErrors>
    <ignoredError sqref="A7 A11 A1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2022-08-03T13:12:31Z</dcterms:modified>
</cp:coreProperties>
</file>