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066_ATpciTorreMaribel\"/>
    </mc:Choice>
  </mc:AlternateContent>
  <xr:revisionPtr revIDLastSave="0" documentId="8_{FDFBC0B7-13A0-424D-8903-D631DA4592E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3" i="2"/>
  <c r="H20" i="2" l="1"/>
</calcChain>
</file>

<file path=xl/sharedStrings.xml><?xml version="1.0" encoding="utf-8"?>
<sst xmlns="http://schemas.openxmlformats.org/spreadsheetml/2006/main" count="30" uniqueCount="30">
  <si>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</si>
  <si>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</si>
  <si>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</si>
  <si>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</si>
  <si>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</si>
  <si>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</si>
  <si>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</si>
  <si>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</si>
  <si>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</si>
  <si>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</si>
  <si>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</si>
  <si>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</si>
  <si>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</si>
  <si>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</si>
  <si>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</si>
  <si>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</si>
  <si>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Máximo </t>
  </si>
  <si>
    <t>Cumple indicar: (*)</t>
  </si>
  <si>
    <t>Expediente n.º S/04066/2022</t>
  </si>
  <si>
    <t xml:space="preserve">“Asistencia técnica para el registro de </t>
  </si>
  <si>
    <t>instalaciones PCI 
en CPP TORRESPAÑA ”</t>
  </si>
  <si>
    <t>Criterios de valoración automática - técnicos: (Sobre B2)</t>
  </si>
  <si>
    <t xml:space="preserve">3.2.1: Experiencia de Ingeniero técnico como mínimo o titulación equivalente al menos,  especialista en Instalaciones de PCI  como redactor de proyectos de PCI </t>
  </si>
  <si>
    <t xml:space="preserve">Experiencia en la redacción de 4 o más proyectos de ingeniería de instalaciones PCI de importe igual o superior a 150.000 € PEM, para cada referencia que haya supuesto la legalización y registro de la Instalación de PCI en la Comunidad de Madrid  </t>
  </si>
  <si>
    <t xml:space="preserve">3.2.2: Experiencia de Ingeniero técnico como mínimo o titulación equivalente como dirección facultativa de obras  </t>
  </si>
  <si>
    <t>Experiencia en 4 o más referencias de dirección facultativa de obras de ingeniería de instalaciones de PCI de importe igual o superior a 150.000€ PEM en las partidas de instalaciones PCI, para cada referencia.</t>
  </si>
  <si>
    <t>(4 referencias 1 puntos, 5 referencias 2 puntos,… 9 refererencias 9  referencias 6 puntos , 10 referencias o más, 10 puntos)</t>
  </si>
  <si>
    <t>(4 referencias 2 puntos, 5 referencias 4 puntos, 9 referencias 12 puntos, 10 referencias o más 15 puntos)</t>
  </si>
  <si>
    <t>(*) indicar número TOTAL de referencias que cumplen cada apartado superiores a 3, máximo 10</t>
  </si>
  <si>
    <t>ANEXO VI.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</si>
</sst>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rgb="FFFFFFFF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1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7" fillId="0" borderId="5" xfId="0" applyFont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2" fillId="0" borderId="16" xfId="0" applyFont="1" applyBorder="1" applyProtection="1"/>
    <xf numFmtId="0" fontId="5" fillId="0" borderId="6" xfId="0" applyFont="1" applyBorder="1" applyAlignment="1" applyProtection="1">
      <alignment horizontal="left" vertical="center" wrapText="1"/>
    </xf>
    <xf numFmtId="0" fontId="5" fillId="0" borderId="14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2" fillId="0" borderId="7" xfId="0" applyFont="1" applyBorder="1" applyProtection="1"/>
    <xf numFmtId="0" fontId="13" fillId="0" borderId="7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right" vertical="center" wrapText="1"/>
    </xf>
    <xf numFmtId="0" fontId="14" fillId="0" borderId="7" xfId="0" applyFont="1" applyBorder="1" applyAlignment="1" applyProtection="1">
      <alignment horizontal="left" vertical="center"/>
    </xf>
    <xf numFmtId="0" fontId="15" fillId="0" borderId="7" xfId="0" applyFont="1" applyBorder="1" applyAlignment="1" applyProtection="1">
      <alignment horizontal="right" vertical="center" indent="3"/>
    </xf>
    <xf numFmtId="0" fontId="16" fillId="0" borderId="8" xfId="0" applyFont="1" applyBorder="1" applyAlignment="1" applyProtection="1">
      <alignment vertical="center" textRotation="90"/>
    </xf>
    <xf numFmtId="0" fontId="6" fillId="0" borderId="0" xfId="0" applyFont="1" applyAlignment="1" applyProtection="1">
      <alignment horizontal="center" vertical="center" wrapText="1"/>
    </xf>
    <xf numFmtId="0" fontId="2" fillId="0" borderId="9" xfId="0" applyFont="1" applyBorder="1" applyProtection="1"/>
    <xf numFmtId="0" fontId="2" fillId="0" borderId="16" xfId="0" applyFont="1" applyBorder="1" applyProtection="1"/>
    <xf numFmtId="0" fontId="2" fillId="0" borderId="0" xfId="0" applyFont="1" applyBorder="1" applyProtection="1"/>
    <xf numFmtId="0" fontId="2" fillId="0" borderId="23" xfId="0" applyFont="1" applyBorder="1" applyProtection="1"/>
    <xf numFmtId="0" fontId="17" fillId="3" borderId="24" xfId="0" applyFont="1" applyFill="1" applyBorder="1" applyAlignment="1" applyProtection="1">
      <alignment horizontal="center" vertical="center"/>
    </xf>
    <xf numFmtId="0" fontId="17" fillId="3" borderId="23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justify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right" vertical="center" wrapText="1"/>
    </xf>
    <xf numFmtId="0" fontId="2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textRotation="90"/>
    </xf>
    <xf numFmtId="0" fontId="0" fillId="0" borderId="0" xfId="0" applyFill="1" applyProtection="1"/>
    <xf numFmtId="0" fontId="19" fillId="0" borderId="0" xfId="0" applyFont="1" applyFill="1" applyBorder="1" applyAlignment="1" applyProtection="1">
      <alignment horizontal="left" vertical="center"/>
    </xf>
    <xf numFmtId="0" fontId="20" fillId="3" borderId="7" xfId="0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 applyProtection="1">
      <alignment vertical="center"/>
    </xf>
    <xf numFmtId="0" fontId="20" fillId="0" borderId="5" xfId="0" applyFont="1" applyFill="1" applyBorder="1" applyAlignment="1" applyProtection="1">
      <alignment vertical="center" wrapText="1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0" fontId="20" fillId="6" borderId="9" xfId="0" applyFont="1" applyFill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2" xfId="0" applyBorder="1" applyAlignment="1" applyProtection="1">
      <alignment horizontal="left" vertical="center" shrinkToFit="1"/>
      <protection locked="0"/>
    </xf>
    <xf numFmtId="0" fontId="4" fillId="5" borderId="17" xfId="0" applyFont="1" applyFill="1" applyBorder="1" applyAlignment="1" applyProtection="1">
      <alignment horizontal="left" vertical="center" wrapText="1"/>
    </xf>
    <xf numFmtId="0" fontId="4" fillId="5" borderId="18" xfId="0" applyFont="1" applyFill="1" applyBorder="1" applyAlignment="1" applyProtection="1">
      <alignment horizontal="left" vertical="center" wrapText="1"/>
    </xf>
    <xf numFmtId="0" fontId="4" fillId="5" borderId="19" xfId="0" applyFont="1" applyFill="1" applyBorder="1" applyAlignment="1" applyProtection="1">
      <alignment horizontal="left" vertical="center" wrapText="1"/>
    </xf>
    <xf numFmtId="0" fontId="19" fillId="0" borderId="6" xfId="0" applyFont="1" applyFill="1" applyBorder="1" applyAlignment="1" applyProtection="1">
      <alignment horizontal="justify" vertical="center" wrapText="1"/>
    </xf>
    <xf numFmtId="0" fontId="19" fillId="0" borderId="14" xfId="0" applyFont="1" applyFill="1" applyBorder="1" applyAlignment="1" applyProtection="1">
      <alignment horizontal="justify" vertical="center" wrapText="1"/>
    </xf>
    <xf numFmtId="0" fontId="19" fillId="0" borderId="7" xfId="0" applyFont="1" applyFill="1" applyBorder="1" applyAlignment="1" applyProtection="1">
      <alignment horizontal="justify" vertical="center" wrapText="1"/>
    </xf>
    <xf numFmtId="0" fontId="10" fillId="0" borderId="24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6" fillId="0" borderId="25" xfId="0" applyFont="1" applyBorder="1" applyAlignment="1" applyProtection="1">
      <alignment horizontal="center" vertical="center" textRotation="90"/>
    </xf>
    <xf numFmtId="0" fontId="16" fillId="0" borderId="26" xfId="0" applyFont="1" applyBorder="1" applyAlignment="1" applyProtection="1">
      <alignment horizontal="center" vertical="center" textRotation="90"/>
    </xf>
    <xf numFmtId="0" fontId="16" fillId="0" borderId="27" xfId="0" applyFont="1" applyBorder="1" applyAlignment="1" applyProtection="1">
      <alignment horizontal="center" vertical="center" textRotation="90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10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justify" vertical="center" wrapText="1"/>
    </xf>
    <xf numFmtId="0" fontId="7" fillId="2" borderId="4" xfId="0" applyFont="1" applyFill="1" applyBorder="1" applyAlignment="1" applyProtection="1">
      <alignment horizontal="justify" vertical="center" wrapText="1"/>
    </xf>
    <xf numFmtId="0" fontId="7" fillId="2" borderId="10" xfId="0" applyFont="1" applyFill="1" applyBorder="1" applyAlignment="1" applyProtection="1">
      <alignment horizontal="justify" vertical="center" wrapText="1"/>
    </xf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19" fillId="0" borderId="21" xfId="0" applyFont="1" applyFill="1" applyBorder="1" applyAlignment="1" applyProtection="1">
      <alignment horizontal="justify" vertical="center" wrapText="1"/>
    </xf>
    <xf numFmtId="0" fontId="18" fillId="0" borderId="17" xfId="0" applyFont="1" applyBorder="1" applyAlignment="1" applyProtection="1">
      <alignment horizontal="left" vertical="center" wrapText="1"/>
    </xf>
    <xf numFmtId="0" fontId="18" fillId="0" borderId="18" xfId="0" applyFont="1" applyBorder="1" applyAlignment="1" applyProtection="1">
      <alignment horizontal="left" vertical="center" wrapText="1"/>
    </xf>
    <xf numFmtId="0" fontId="18" fillId="0" borderId="24" xfId="0" applyFont="1" applyBorder="1" applyAlignment="1" applyProtection="1">
      <alignment horizontal="left" vertical="center" wrapText="1"/>
    </xf>
    <xf numFmtId="0" fontId="4" fillId="5" borderId="2" xfId="0" applyFont="1" applyFill="1" applyBorder="1" applyAlignment="1" applyProtection="1">
      <alignment horizontal="left" vertical="center" wrapText="1"/>
    </xf>
    <xf numFmtId="0" fontId="4" fillId="5" borderId="4" xfId="0" applyFont="1" applyFill="1" applyBorder="1" applyAlignment="1" applyProtection="1">
      <alignment horizontal="left" vertical="center" wrapText="1"/>
    </xf>
    <xf numFmtId="0" fontId="4" fillId="5" borderId="10" xfId="0" applyFont="1" applyFill="1" applyBorder="1" applyAlignment="1" applyProtection="1">
      <alignment horizontal="left" vertical="center" wrapText="1"/>
    </xf>
    <xf numFmtId="0" fontId="18" fillId="0" borderId="17" xfId="0" applyFont="1" applyFill="1" applyBorder="1" applyAlignment="1" applyProtection="1">
      <alignment horizontal="justify" vertical="center" wrapText="1"/>
    </xf>
    <xf numFmtId="0" fontId="18" fillId="0" borderId="18" xfId="0" applyFont="1" applyFill="1" applyBorder="1" applyAlignment="1" applyProtection="1">
      <alignment horizontal="justify" vertical="center" wrapText="1"/>
    </xf>
    <xf numFmtId="0" fontId="18" fillId="0" borderId="19" xfId="0" applyFont="1" applyFill="1" applyBorder="1" applyAlignment="1" applyProtection="1">
      <alignment horizontal="justify" vertical="center" wrapText="1"/>
    </xf>
    <xf numFmtId="0" fontId="10" fillId="0" borderId="20" xfId="0" applyFont="1" applyFill="1" applyBorder="1" applyAlignment="1" applyProtection="1">
      <alignment horizontal="center" vertical="center" wrapText="1"/>
    </xf>
    <xf numFmtId="0" fontId="10" fillId="0" borderId="22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right" vertical="center" wrapText="1"/>
    </xf>
    <xf numFmtId="0" fontId="2" fillId="0" borderId="16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8"/>
  <sheetViews>
    <sheetView showGridLines="0" tabSelected="1" workbookViewId="0">
      <selection activeCell="G23" sqref="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3" style="1" customWidth="1"/>
    <col min="9" max="9" width="3.28515625" style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F4" s="2"/>
      <c r="H4" s="3" t="s">
        <v>18</v>
      </c>
    </row>
    <row r="5" spans="1:8" x14ac:dyDescent="0.25">
      <c r="E5" s="2"/>
    </row>
    <row r="6" spans="1:8" ht="30" customHeight="1" x14ac:dyDescent="0.25">
      <c r="A6" s="54" t="s">
        <v>29</v>
      </c>
      <c r="B6" s="54"/>
      <c r="C6" s="54"/>
      <c r="D6" s="54"/>
      <c r="E6" s="54"/>
      <c r="F6" s="54"/>
      <c r="G6" s="54"/>
      <c r="H6" s="17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58"/>
      <c r="C8" s="58"/>
      <c r="D8" s="58"/>
      <c r="E8" s="55" t="s">
        <v>11</v>
      </c>
      <c r="F8" s="55"/>
      <c r="G8" s="55"/>
      <c r="H8" s="16"/>
    </row>
    <row r="9" spans="1:8" ht="24.95" customHeight="1" x14ac:dyDescent="0.25">
      <c r="A9" s="57" t="s">
        <v>13</v>
      </c>
      <c r="B9" s="57"/>
      <c r="C9" s="57"/>
      <c r="D9" s="56"/>
      <c r="E9" s="56"/>
      <c r="F9" s="56"/>
      <c r="G9" s="56"/>
      <c r="H9" s="56"/>
    </row>
    <row r="10" spans="1:8" ht="24.95" customHeight="1" x14ac:dyDescent="0.25">
      <c r="A10" s="6" t="s">
        <v>14</v>
      </c>
      <c r="B10" s="12"/>
      <c r="C10" s="6" t="s">
        <v>15</v>
      </c>
      <c r="D10" s="53"/>
      <c r="E10" s="53"/>
      <c r="F10" s="53"/>
      <c r="G10" s="53"/>
      <c r="H10" s="53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9" ht="15.75" thickBot="1" x14ac:dyDescent="0.3">
      <c r="E17" s="2"/>
      <c r="H17" s="5"/>
    </row>
    <row r="18" spans="1:9" ht="16.5" thickBot="1" x14ac:dyDescent="0.3">
      <c r="A18" s="70" t="s">
        <v>2</v>
      </c>
      <c r="B18" s="71"/>
      <c r="C18" s="72"/>
      <c r="D18" s="73" t="s">
        <v>3</v>
      </c>
      <c r="E18" s="72"/>
      <c r="F18" s="18"/>
      <c r="G18" s="74" t="s">
        <v>4</v>
      </c>
      <c r="H18" s="75"/>
      <c r="I18" s="14"/>
    </row>
    <row r="19" spans="1:9" ht="34.5" thickBot="1" x14ac:dyDescent="0.3">
      <c r="A19" s="19"/>
      <c r="B19" s="20"/>
      <c r="C19" s="21"/>
      <c r="D19" s="22" t="s">
        <v>0</v>
      </c>
      <c r="E19" s="15" t="s">
        <v>16</v>
      </c>
      <c r="F19" s="18"/>
      <c r="G19" s="23" t="s">
        <v>17</v>
      </c>
      <c r="H19" s="24" t="s">
        <v>1</v>
      </c>
      <c r="I19" s="14"/>
    </row>
    <row r="20" spans="1:9" ht="24" thickBot="1" x14ac:dyDescent="0.3">
      <c r="A20" s="76" t="s">
        <v>21</v>
      </c>
      <c r="B20" s="77"/>
      <c r="C20" s="77"/>
      <c r="D20" s="78"/>
      <c r="E20" s="25">
        <v>25</v>
      </c>
      <c r="F20" s="34"/>
      <c r="G20" s="26"/>
      <c r="H20" s="48">
        <f>+H23+H26</f>
        <v>0</v>
      </c>
      <c r="I20" s="14"/>
    </row>
    <row r="21" spans="1:9" ht="15.75" customHeight="1" thickBot="1" x14ac:dyDescent="0.3">
      <c r="A21" s="79"/>
      <c r="B21" s="80"/>
      <c r="C21" s="80"/>
      <c r="D21" s="27"/>
      <c r="E21" s="28"/>
      <c r="F21" s="34"/>
      <c r="G21" s="29"/>
      <c r="H21" s="30"/>
      <c r="I21" s="31"/>
    </row>
    <row r="22" spans="1:9" ht="45" customHeight="1" thickBot="1" x14ac:dyDescent="0.3">
      <c r="A22" s="85" t="s">
        <v>22</v>
      </c>
      <c r="B22" s="86"/>
      <c r="C22" s="86"/>
      <c r="D22" s="87"/>
      <c r="E22" s="32"/>
      <c r="F22" s="34"/>
      <c r="G22" s="36"/>
      <c r="H22" s="37"/>
      <c r="I22" s="67" t="s">
        <v>5</v>
      </c>
    </row>
    <row r="23" spans="1:9" ht="72" customHeight="1" x14ac:dyDescent="0.25">
      <c r="A23" s="88" t="s">
        <v>23</v>
      </c>
      <c r="B23" s="89"/>
      <c r="C23" s="90"/>
      <c r="D23" s="91">
        <v>15</v>
      </c>
      <c r="E23" s="93"/>
      <c r="F23" s="94"/>
      <c r="G23" s="51"/>
      <c r="H23" s="52">
        <f>IF(ISNUMBER(G23),IF(G23&lt;4,0,IF(ROUNDDOWN(G23,0)&lt;=9,+(ROUNDDOWN(G23,0)-3)*2,+IF(ROUNDDOWN(G23,0)&gt;=10,15,0))),0)</f>
        <v>0</v>
      </c>
      <c r="I23" s="68"/>
    </row>
    <row r="24" spans="1:9" ht="38.25" customHeight="1" thickBot="1" x14ac:dyDescent="0.3">
      <c r="A24" s="62" t="s">
        <v>27</v>
      </c>
      <c r="B24" s="63"/>
      <c r="C24" s="81"/>
      <c r="D24" s="92"/>
      <c r="E24" s="93"/>
      <c r="F24" s="94"/>
      <c r="G24" s="49"/>
      <c r="H24" s="50"/>
      <c r="I24" s="68"/>
    </row>
    <row r="25" spans="1:9" ht="38.25" customHeight="1" thickBot="1" x14ac:dyDescent="0.3">
      <c r="A25" s="59" t="s">
        <v>24</v>
      </c>
      <c r="B25" s="60"/>
      <c r="C25" s="60"/>
      <c r="D25" s="61"/>
      <c r="E25" s="32"/>
      <c r="F25" s="34"/>
      <c r="G25" s="33"/>
      <c r="H25" s="38"/>
      <c r="I25" s="68"/>
    </row>
    <row r="26" spans="1:9" ht="93.75" customHeight="1" x14ac:dyDescent="0.25">
      <c r="A26" s="82" t="s">
        <v>25</v>
      </c>
      <c r="B26" s="83"/>
      <c r="C26" s="84"/>
      <c r="D26" s="65">
        <v>10</v>
      </c>
      <c r="E26" s="28"/>
      <c r="F26" s="34"/>
      <c r="G26" s="51"/>
      <c r="H26" s="52">
        <f>IF(ISNUMBER(G26),IF(G26&lt;4,0,IF(ROUNDDOWN(G26,0)&lt;=9,+(ROUNDDOWN(G26,0)-3)*1,+IF(ROUNDDOWN(G26,0)&gt;=10,10,0))),0)</f>
        <v>0</v>
      </c>
      <c r="I26" s="68"/>
    </row>
    <row r="27" spans="1:9" ht="47.25" customHeight="1" thickBot="1" x14ac:dyDescent="0.3">
      <c r="A27" s="62" t="s">
        <v>26</v>
      </c>
      <c r="B27" s="63"/>
      <c r="C27" s="64"/>
      <c r="D27" s="66"/>
      <c r="E27" s="28"/>
      <c r="F27" s="35"/>
      <c r="G27" s="49"/>
      <c r="H27" s="50"/>
      <c r="I27" s="69"/>
    </row>
    <row r="28" spans="1:9" s="46" customFormat="1" ht="22.5" customHeight="1" x14ac:dyDescent="0.25">
      <c r="A28" s="47" t="s">
        <v>28</v>
      </c>
      <c r="B28" s="39"/>
      <c r="C28" s="39"/>
      <c r="D28" s="40"/>
      <c r="E28" s="41"/>
      <c r="F28" s="42"/>
      <c r="G28" s="43"/>
      <c r="H28" s="44"/>
      <c r="I28" s="45"/>
    </row>
  </sheetData>
  <sheetProtection algorithmName="SHA-512" hashValue="pENTMP1tELIyVhbGmAv6v8X9O/EdqOOMd9SZ6JwD+XD6KzBYX5qAkqbRApO++TQeK+VMfpsjELkac9higmOjKA==" saltValue="Zevb76QtpUfr+fm4gK0PXg==" spinCount="100000" sheet="1" objects="1" scenarios="1" selectLockedCells="1"/>
  <mergeCells count="22">
    <mergeCell ref="A25:D25"/>
    <mergeCell ref="A27:C27"/>
    <mergeCell ref="D26:D27"/>
    <mergeCell ref="I22:I27"/>
    <mergeCell ref="A18:C18"/>
    <mergeCell ref="D18:E18"/>
    <mergeCell ref="G18:H18"/>
    <mergeCell ref="A20:D20"/>
    <mergeCell ref="A21:C21"/>
    <mergeCell ref="A24:C24"/>
    <mergeCell ref="A26:C26"/>
    <mergeCell ref="A22:D22"/>
    <mergeCell ref="A23:C23"/>
    <mergeCell ref="D23:D24"/>
    <mergeCell ref="E23:E24"/>
    <mergeCell ref="F23:F24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2022-07-12T18:31:12Z</cp:lastPrinted>
  <dcterms:created xsi:type="dcterms:W3CDTF">2022-02-14T09:45:48Z</dcterms:created>
  <dcterms:modified xsi:type="dcterms:W3CDTF">2022-07-19T17:59:13Z</dcterms:modified>
</cp:coreProperties>
</file>