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5780_PCIsCugat_MBA\"/>
    </mc:Choice>
  </mc:AlternateContent>
  <xr:revisionPtr revIDLastSave="0" documentId="8_{0D454363-CE25-4541-96C1-509E3B3F0A0C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B2'!$A$1:$J$29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2" i="2"/>
  <c r="H27" i="2"/>
  <c r="H26" i="2"/>
  <c r="H19" i="2" l="1"/>
  <c r="H24" i="2"/>
  <c r="H21" i="2" l="1"/>
</calcChain>
</file>

<file path=xl/sharedStrings.xml><?xml version="1.0" encoding="utf-8"?>
<sst xmlns="http://schemas.openxmlformats.org/spreadsheetml/2006/main" count="35" uniqueCount="32">
  <si>
    <t>Parcial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</si>
  <si>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</si>
  <si>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</si>
  <si>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</si>
  <si>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</si>
  <si>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</si>
  <si>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</si>
  <si>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</si>
  <si>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</si>
  <si>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</si>
  <si>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</si>
  <si>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</si>
  <si>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</si>
  <si>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</si>
  <si>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</si>
  <si>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</si>
  <si>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</si>
  <si>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 xml:space="preserve">3.2.1: Experiencia del jefe de obra. </t>
  </si>
  <si>
    <t xml:space="preserve">3.2.2: Experiencia del encargado. </t>
  </si>
  <si>
    <t>número de obras superiores a 3</t>
  </si>
  <si>
    <t xml:space="preserve">Máximo </t>
  </si>
  <si>
    <t>Criterios de valoración automática – técnicos: (sobre B2)</t>
  </si>
  <si>
    <t>“Adecuación instalación activa de protección contra incendios Fase II RTVE SANT CUGAT”</t>
  </si>
  <si>
    <t>Expediente n.º S/05780/2022</t>
  </si>
  <si>
    <t>3.2.3 Delineante especialista en instalaciones a tiempo parcial</t>
  </si>
  <si>
    <t xml:space="preserve">3.2.4 Administrativo a tiempo parcial </t>
  </si>
  <si>
    <t>(*)</t>
  </si>
  <si>
    <t xml:space="preserve">Cumple indicar: </t>
  </si>
  <si>
    <r>
      <t xml:space="preserve">especialista en obras de protección contra incendios que haya participado como encargado en 4 o más obras de características similares al objeto del contrato. (se asignará un punto por cada obra de más hasta un máximo de 5 puntos) </t>
    </r>
    <r>
      <rPr>
        <i/>
        <sz val="8"/>
        <rFont val="Calibri"/>
        <family val="2"/>
        <scheme val="minor"/>
      </rPr>
      <t>(4 obras 1 pto….8 obras 5 ptos)</t>
    </r>
  </si>
  <si>
    <r>
      <t xml:space="preserve"> (ingeniero industrial / ingeniero técnico industrial o titulación equivalente): especialista en instalaciones de protección contra incendios que haya participado como jefe de obra en 4 o más obras de características similares al objeto del contrato. (se asignará un punto por cada obra de más hasta un máximo de 5 puntos) </t>
    </r>
    <r>
      <rPr>
        <i/>
        <sz val="8"/>
        <rFont val="Calibri"/>
        <family val="2"/>
        <scheme val="minor"/>
      </rPr>
      <t>(4 obras 1 pto….8 obras 5 ptos)</t>
    </r>
  </si>
  <si>
    <t xml:space="preserve">(*) indicar número obras TOTALES que cumplen requisitos, máximo 8             (**) indicar si/no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</si>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</sst>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i/>
      <sz val="8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3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4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2" fillId="0" borderId="5" xfId="0" applyFont="1" applyBorder="1" applyAlignment="1" applyProtection="1">
      <alignment vertical="center" wrapText="1"/>
    </xf>
    <xf numFmtId="0" fontId="2" fillId="0" borderId="6" xfId="0" applyFont="1" applyBorder="1" applyAlignment="1" applyProtection="1">
      <alignment vertical="center" wrapText="1"/>
    </xf>
    <xf numFmtId="0" fontId="2" fillId="0" borderId="7" xfId="0" applyFont="1" applyBorder="1" applyAlignment="1" applyProtection="1">
      <alignment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1" fontId="15" fillId="4" borderId="9" xfId="0" applyNumberFormat="1" applyFont="1" applyFill="1" applyBorder="1" applyAlignment="1" applyProtection="1">
      <alignment horizontal="center"/>
    </xf>
    <xf numFmtId="1" fontId="16" fillId="4" borderId="9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right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3" fillId="5" borderId="4" xfId="0" applyFont="1" applyFill="1" applyBorder="1" applyAlignment="1" applyProtection="1">
      <alignment horizontal="center" vertical="center"/>
      <protection locked="0"/>
    </xf>
    <xf numFmtId="1" fontId="18" fillId="4" borderId="4" xfId="0" applyNumberFormat="1" applyFont="1" applyFill="1" applyBorder="1" applyAlignment="1" applyProtection="1">
      <alignment horizontal="center"/>
    </xf>
    <xf numFmtId="0" fontId="12" fillId="0" borderId="0" xfId="0" applyFont="1" applyAlignment="1" applyProtection="1">
      <alignment horizont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1" fontId="6" fillId="5" borderId="5" xfId="0" applyNumberFormat="1" applyFont="1" applyFill="1" applyBorder="1" applyAlignment="1" applyProtection="1">
      <alignment horizontal="right" vertical="center" indent="3"/>
    </xf>
    <xf numFmtId="1" fontId="15" fillId="4" borderId="14" xfId="0" applyNumberFormat="1" applyFont="1" applyFill="1" applyBorder="1" applyAlignment="1" applyProtection="1">
      <alignment horizontal="center"/>
    </xf>
    <xf numFmtId="1" fontId="16" fillId="4" borderId="14" xfId="0" applyNumberFormat="1" applyFont="1" applyFill="1" applyBorder="1" applyAlignment="1" applyProtection="1">
      <alignment horizontal="center" vertical="center"/>
    </xf>
    <xf numFmtId="0" fontId="19" fillId="0" borderId="7" xfId="0" applyFont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left" vertical="center" wrapText="1"/>
    </xf>
    <xf numFmtId="0" fontId="5" fillId="6" borderId="6" xfId="0" applyFont="1" applyFill="1" applyBorder="1" applyAlignment="1" applyProtection="1">
      <alignment horizontal="left" vertical="center" wrapText="1"/>
    </xf>
    <xf numFmtId="0" fontId="5" fillId="6" borderId="7" xfId="0" applyFont="1" applyFill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right" vertical="center" wrapText="1"/>
    </xf>
    <xf numFmtId="0" fontId="6" fillId="0" borderId="13" xfId="0" applyFont="1" applyBorder="1" applyAlignment="1" applyProtection="1">
      <alignment horizontal="righ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6" xfId="0" applyFont="1" applyBorder="1" applyAlignment="1" applyProtection="1">
      <alignment horizontal="left" vertical="center" wrapText="1"/>
    </xf>
    <xf numFmtId="0" fontId="6" fillId="0" borderId="7" xfId="0" applyFont="1" applyBorder="1" applyAlignment="1" applyProtection="1">
      <alignment horizontal="left" vertical="center" wrapText="1"/>
    </xf>
    <xf numFmtId="0" fontId="0" fillId="0" borderId="15" xfId="0" applyBorder="1" applyAlignment="1" applyProtection="1">
      <alignment horizontal="center" vertical="center" textRotation="90"/>
    </xf>
    <xf numFmtId="0" fontId="0" fillId="0" borderId="9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12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17" fillId="0" borderId="5" xfId="0" applyFont="1" applyFill="1" applyBorder="1" applyAlignment="1" applyProtection="1">
      <alignment horizontal="justify" vertical="center" wrapText="1"/>
    </xf>
    <xf numFmtId="0" fontId="17" fillId="0" borderId="6" xfId="0" applyFont="1" applyFill="1" applyBorder="1" applyAlignment="1" applyProtection="1">
      <alignment horizontal="justify" vertical="center" wrapText="1"/>
    </xf>
    <xf numFmtId="0" fontId="17" fillId="0" borderId="7" xfId="0" applyFont="1" applyFill="1" applyBorder="1" applyAlignment="1" applyProtection="1">
      <alignment horizontal="justify" vertical="center" wrapText="1"/>
    </xf>
    <xf numFmtId="0" fontId="5" fillId="2" borderId="10" xfId="0" applyFont="1" applyFill="1" applyBorder="1" applyAlignment="1" applyProtection="1">
      <alignment horizontal="justify" vertical="center" wrapText="1"/>
    </xf>
    <xf numFmtId="0" fontId="5" fillId="2" borderId="11" xfId="0" applyFont="1" applyFill="1" applyBorder="1" applyAlignment="1" applyProtection="1">
      <alignment horizontal="justify" vertical="center" wrapText="1"/>
    </xf>
    <xf numFmtId="0" fontId="5" fillId="2" borderId="8" xfId="0" applyFont="1" applyFill="1" applyBorder="1" applyAlignment="1" applyProtection="1">
      <alignment horizontal="justify" vertical="center" wrapText="1"/>
    </xf>
    <xf numFmtId="0" fontId="17" fillId="0" borderId="5" xfId="0" applyFont="1" applyFill="1" applyBorder="1" applyAlignment="1" applyProtection="1">
      <alignment horizontal="left" vertical="center" wrapText="1"/>
    </xf>
    <xf numFmtId="0" fontId="17" fillId="0" borderId="6" xfId="0" applyFont="1" applyFill="1" applyBorder="1" applyAlignment="1" applyProtection="1">
      <alignment horizontal="left" vertical="center" wrapText="1"/>
    </xf>
    <xf numFmtId="0" fontId="17" fillId="0" borderId="7" xfId="0" applyFont="1" applyFill="1" applyBorder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right" vertical="center" wrapText="1"/>
    </xf>
    <xf numFmtId="0" fontId="6" fillId="0" borderId="6" xfId="0" applyFont="1" applyBorder="1" applyAlignment="1" applyProtection="1">
      <alignment horizontal="right" vertical="center" wrapText="1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7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21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32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2" width="11.42578125" style="1" customWidth="1"/>
    <col min="3" max="3" width="25.7109375" style="1" customWidth="1"/>
    <col min="4" max="5" width="11.42578125" style="1"/>
    <col min="6" max="6" width="1.7109375" style="1" customWidth="1"/>
    <col min="7" max="7" width="11.42578125" style="1"/>
    <col min="8" max="8" width="15.71093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23</v>
      </c>
    </row>
    <row r="4" spans="1:8" x14ac:dyDescent="0.25">
      <c r="E4" s="2"/>
    </row>
    <row r="5" spans="1:8" ht="30" customHeight="1" x14ac:dyDescent="0.25">
      <c r="A5" s="47" t="s">
        <v>6</v>
      </c>
      <c r="B5" s="47"/>
      <c r="C5" s="47"/>
      <c r="D5" s="47"/>
      <c r="E5" s="47"/>
      <c r="F5" s="47"/>
      <c r="G5" s="47"/>
      <c r="H5" s="30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67"/>
      <c r="C7" s="67"/>
      <c r="D7" s="67"/>
      <c r="E7" s="48" t="s">
        <v>12</v>
      </c>
      <c r="F7" s="48"/>
      <c r="G7" s="48"/>
      <c r="H7" s="16"/>
    </row>
    <row r="8" spans="1:8" ht="24.95" customHeight="1" x14ac:dyDescent="0.25">
      <c r="A8" s="66" t="s">
        <v>14</v>
      </c>
      <c r="B8" s="66"/>
      <c r="C8" s="66"/>
      <c r="D8" s="65"/>
      <c r="E8" s="65"/>
      <c r="F8" s="65"/>
      <c r="G8" s="65"/>
      <c r="H8" s="65"/>
    </row>
    <row r="9" spans="1:8" ht="24.95" customHeight="1" x14ac:dyDescent="0.25">
      <c r="A9" s="6" t="s">
        <v>15</v>
      </c>
      <c r="B9" s="12"/>
      <c r="C9" s="6" t="s">
        <v>16</v>
      </c>
      <c r="D9" s="68"/>
      <c r="E9" s="68"/>
      <c r="F9" s="68"/>
      <c r="G9" s="68"/>
      <c r="H9" s="68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ht="39" customHeight="1" x14ac:dyDescent="0.25">
      <c r="A17" s="62" t="s">
        <v>2</v>
      </c>
      <c r="B17" s="64"/>
      <c r="C17" s="64"/>
      <c r="D17" s="62" t="s">
        <v>3</v>
      </c>
      <c r="E17" s="63"/>
      <c r="F17" s="14"/>
      <c r="G17" s="60" t="s">
        <v>4</v>
      </c>
      <c r="H17" s="61"/>
    </row>
    <row r="18" spans="1:9" ht="33.75" x14ac:dyDescent="0.25">
      <c r="A18" s="17"/>
      <c r="B18" s="18"/>
      <c r="C18" s="19"/>
      <c r="D18" s="20" t="s">
        <v>0</v>
      </c>
      <c r="E18" s="20" t="s">
        <v>20</v>
      </c>
      <c r="F18" s="14"/>
      <c r="G18" s="21" t="s">
        <v>27</v>
      </c>
      <c r="H18" s="22" t="s">
        <v>1</v>
      </c>
    </row>
    <row r="19" spans="1:9" ht="15.75" x14ac:dyDescent="0.25">
      <c r="A19" s="52" t="s">
        <v>21</v>
      </c>
      <c r="B19" s="53"/>
      <c r="C19" s="53"/>
      <c r="D19" s="54"/>
      <c r="E19" s="27">
        <v>20</v>
      </c>
      <c r="H19" s="29">
        <f>+INT(H22)+INT(H25)+H26+H27</f>
        <v>0</v>
      </c>
    </row>
    <row r="20" spans="1:9" ht="15.75" x14ac:dyDescent="0.25">
      <c r="A20" s="36" t="s">
        <v>17</v>
      </c>
      <c r="B20" s="37"/>
      <c r="C20" s="37"/>
      <c r="D20" s="38"/>
      <c r="E20" s="25"/>
      <c r="H20" s="23"/>
    </row>
    <row r="21" spans="1:9" ht="99.95" customHeight="1" x14ac:dyDescent="0.25">
      <c r="A21" s="55" t="s">
        <v>29</v>
      </c>
      <c r="B21" s="56"/>
      <c r="C21" s="57"/>
      <c r="D21" s="31">
        <v>5</v>
      </c>
      <c r="E21" s="26"/>
      <c r="H21" s="24">
        <f>+MAX(H22:H22)</f>
        <v>0</v>
      </c>
    </row>
    <row r="22" spans="1:9" ht="15.75" customHeight="1" x14ac:dyDescent="0.25">
      <c r="A22" s="58" t="s">
        <v>19</v>
      </c>
      <c r="B22" s="59"/>
      <c r="C22" s="59"/>
      <c r="D22" s="35" t="s">
        <v>26</v>
      </c>
      <c r="E22" s="26"/>
      <c r="G22" s="28">
        <v>0</v>
      </c>
      <c r="H22" s="32">
        <f>+IF(ISNUMBER(G22),IF(AND(VALUE(G22)&gt;=4,VALUE(G22)&lt;=8),+(INT(G22)-3)*1,IF(VALUE(G22)&gt;8,5,0)),0)</f>
        <v>0</v>
      </c>
      <c r="I22" s="44" t="s">
        <v>5</v>
      </c>
    </row>
    <row r="23" spans="1:9" ht="15.75" x14ac:dyDescent="0.25">
      <c r="A23" s="36" t="s">
        <v>18</v>
      </c>
      <c r="B23" s="37"/>
      <c r="C23" s="37"/>
      <c r="D23" s="38"/>
      <c r="E23" s="25"/>
      <c r="H23" s="33"/>
      <c r="I23" s="45"/>
    </row>
    <row r="24" spans="1:9" ht="99.95" customHeight="1" x14ac:dyDescent="0.25">
      <c r="A24" s="49" t="s">
        <v>28</v>
      </c>
      <c r="B24" s="50"/>
      <c r="C24" s="51"/>
      <c r="D24" s="31">
        <v>5</v>
      </c>
      <c r="E24" s="26"/>
      <c r="H24" s="34">
        <f>+MAX(H25:H25)</f>
        <v>0</v>
      </c>
      <c r="I24" s="45"/>
    </row>
    <row r="25" spans="1:9" ht="15.75" customHeight="1" x14ac:dyDescent="0.25">
      <c r="A25" s="39" t="s">
        <v>19</v>
      </c>
      <c r="B25" s="40"/>
      <c r="C25" s="40"/>
      <c r="D25" s="35" t="s">
        <v>26</v>
      </c>
      <c r="E25" s="26"/>
      <c r="G25" s="28">
        <v>0</v>
      </c>
      <c r="H25" s="32">
        <f>+IF(ISNUMBER(G25),IF(AND(VALUE(G25)&gt;=4,VALUE(G25)&lt;=8),+(INT(G25)-3)*1,IF(VALUE(G25)&gt;8,5,0)),0)</f>
        <v>0</v>
      </c>
      <c r="I25" s="45"/>
    </row>
    <row r="26" spans="1:9" ht="30" customHeight="1" x14ac:dyDescent="0.25">
      <c r="A26" s="41" t="s">
        <v>24</v>
      </c>
      <c r="B26" s="42"/>
      <c r="C26" s="43"/>
      <c r="D26" s="31">
        <v>5</v>
      </c>
      <c r="E26" s="26"/>
      <c r="G26" s="28" t="s">
        <v>31</v>
      </c>
      <c r="H26" s="32">
        <f>+IF(G26="SI",5,0)</f>
        <v>0</v>
      </c>
      <c r="I26" s="45"/>
    </row>
    <row r="27" spans="1:9" ht="30" customHeight="1" x14ac:dyDescent="0.25">
      <c r="A27" s="41" t="s">
        <v>25</v>
      </c>
      <c r="B27" s="42"/>
      <c r="C27" s="43"/>
      <c r="D27" s="31">
        <v>5</v>
      </c>
      <c r="E27" s="26"/>
      <c r="G27" s="28" t="s">
        <v>31</v>
      </c>
      <c r="H27" s="32">
        <f>+IF(G27="SI",5,0)</f>
        <v>0</v>
      </c>
      <c r="I27" s="46"/>
    </row>
    <row r="28" spans="1:9" x14ac:dyDescent="0.25">
      <c r="A28" s="15"/>
      <c r="B28" s="15"/>
    </row>
    <row r="29" spans="1:9" x14ac:dyDescent="0.25">
      <c r="A29" s="69" t="s">
        <v>30</v>
      </c>
      <c r="B29" s="14"/>
    </row>
    <row r="30" spans="1:9" x14ac:dyDescent="0.25">
      <c r="A30" s="15"/>
      <c r="B30" s="15"/>
    </row>
    <row r="31" spans="1:9" x14ac:dyDescent="0.25">
      <c r="A31" s="15"/>
      <c r="B31" s="15"/>
    </row>
    <row r="32" spans="1:9" x14ac:dyDescent="0.25">
      <c r="A32" s="15"/>
      <c r="B32" s="15"/>
    </row>
  </sheetData>
  <sheetProtection algorithmName="SHA-512" hashValue="rBFKs/4n7bOPSQmn0oSRfS5OWWL8GyYKeZ9+3n5Hi4C4D+Y2yNM6HcEH1RAsK3VZV3CYyUfD9kbn89znqaaF/g==" saltValue="yHxrZfA6ra6REV2P46VzfA==" spinCount="100000" sheet="1" selectLockedCells="1"/>
  <mergeCells count="19">
    <mergeCell ref="A5:G5"/>
    <mergeCell ref="E7:G7"/>
    <mergeCell ref="A24:C24"/>
    <mergeCell ref="A19:D19"/>
    <mergeCell ref="A21:C21"/>
    <mergeCell ref="A22:C22"/>
    <mergeCell ref="G17:H17"/>
    <mergeCell ref="D17:E17"/>
    <mergeCell ref="A20:D20"/>
    <mergeCell ref="A17:C17"/>
    <mergeCell ref="D8:H8"/>
    <mergeCell ref="A8:C8"/>
    <mergeCell ref="B7:D7"/>
    <mergeCell ref="D9:H9"/>
    <mergeCell ref="A23:D23"/>
    <mergeCell ref="A25:C25"/>
    <mergeCell ref="A26:C26"/>
    <mergeCell ref="A27:C27"/>
    <mergeCell ref="I22:I27"/>
  </mergeCells>
  <printOptions horizontalCentered="1"/>
  <pageMargins left="0.59055118110236227" right="0.31496062992125984" top="0.78740157480314965" bottom="0.39370078740157483" header="0" footer="0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2022-06-01T07:46:37Z</cp:lastPrinted>
  <dcterms:created xsi:type="dcterms:W3CDTF">2022-02-14T09:45:48Z</dcterms:created>
  <dcterms:modified xsi:type="dcterms:W3CDTF">2022-08-08T10:34:47Z</dcterms:modified>
</cp:coreProperties>
</file>