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6640_TechosCR(oirala)\"/>
    </mc:Choice>
  </mc:AlternateContent>
  <xr:revisionPtr revIDLastSave="0" documentId="8_{AF036468-07E6-4E45-917E-9D8606B9A2D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D20" i="2"/>
  <c r="D21" i="2"/>
  <c r="D24" i="2"/>
  <c r="D27" i="2"/>
  <c r="H28" i="2" l="1"/>
  <c r="H27" i="2" s="1"/>
  <c r="H26" i="2"/>
  <c r="H25" i="2"/>
  <c r="H23" i="2"/>
  <c r="H22" i="2"/>
  <c r="H24" i="2" l="1"/>
  <c r="H21" i="2"/>
  <c r="H20" i="2" l="1"/>
  <c r="H19" i="2" s="1"/>
</calcChain>
</file>

<file path=xl/sharedStrings.xml><?xml version="1.0" encoding="utf-8"?>
<sst xmlns="http://schemas.openxmlformats.org/spreadsheetml/2006/main" count="36" uniqueCount="31">
  <si>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</si>
  <si>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</si>
  <si>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</si>
  <si>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</si>
  <si>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</si>
  <si>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</si>
  <si>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</si>
  <si>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</si>
  <si>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</si>
  <si>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</si>
  <si>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</si>
  <si>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</si>
  <si>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</si>
  <si>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</si>
  <si>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</si>
  <si>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</si>
  <si>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</si>
  <si>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</si>
  <si>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3.2.1 Medios personales asignados al contrato</t>
  </si>
  <si>
    <t xml:space="preserve">Detalle 1: Experiencia del jefe de obra. </t>
  </si>
  <si>
    <t>Experiencia más de 3 años ejerciendo como jefe de obra.</t>
  </si>
  <si>
    <t>Experiencia más de 3 obras de más de 500.000€ de presupuesto de ejecución material (para cada obra) ejerciendo como jefe de obra.</t>
  </si>
  <si>
    <t xml:space="preserve">Detalle 2: Experiencia del encargado. </t>
  </si>
  <si>
    <t>Experiencia más de 3 años ejerciendo como encargado.</t>
  </si>
  <si>
    <t>Experiencia más de 3 obras de más de 500.000€ de presupuesto de ejecución material (para cada obra) ejerciendo como encargado.</t>
  </si>
  <si>
    <t xml:space="preserve">Contar con personal propio de cualificación profesional: instalación de placas de yeso laminado y falsos techos, asignado al contrato.  Experiencia mínima de 3 obras cuyo capítulo de suministro e instalación de falsos techos de la misma naturaleza que los recogidos en el pliego de licitación supere un importe de 50.000€ de PEM para cada obra.  </t>
  </si>
  <si>
    <t>“Obras de sustitución de falsos techos en edificio Casa de la Radio, Prado del Rey”</t>
  </si>
  <si>
    <t>Expediente n.º S/06640/2022</t>
  </si>
  <si>
    <t>Criterios técnicos objetivos:  (Sobre B2)</t>
  </si>
  <si>
    <t>Cumple indicar: SI/NO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</si>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</sst>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3" fillId="5" borderId="7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1" fillId="5" borderId="7" xfId="0" applyFont="1" applyFill="1" applyBorder="1" applyAlignment="1" applyProtection="1">
      <alignment horizontal="center" vertical="center" wrapText="1"/>
    </xf>
    <xf numFmtId="0" fontId="16" fillId="3" borderId="7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justify" vertical="center" wrapText="1"/>
    </xf>
    <xf numFmtId="0" fontId="12" fillId="0" borderId="0" xfId="0" applyFont="1" applyAlignment="1" applyProtection="1">
      <alignment horizontal="justify" vertical="center"/>
    </xf>
    <xf numFmtId="0" fontId="2" fillId="0" borderId="7" xfId="0" applyFont="1" applyBorder="1" applyAlignment="1" applyProtection="1">
      <alignment horizontal="center" vertical="center"/>
    </xf>
    <xf numFmtId="0" fontId="16" fillId="0" borderId="13" xfId="0" applyFont="1" applyBorder="1" applyAlignment="1" applyProtection="1">
      <alignment horizontal="right" vertical="center" indent="1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17" xfId="0" applyFont="1" applyBorder="1" applyAlignment="1" applyProtection="1">
      <alignment horizontal="center" vertical="center" textRotation="90"/>
    </xf>
    <xf numFmtId="0" fontId="11" fillId="5" borderId="4" xfId="0" applyFont="1" applyFill="1" applyBorder="1" applyAlignment="1" applyProtection="1">
      <alignment horizontal="left" vertical="center" wrapText="1"/>
    </xf>
    <xf numFmtId="0" fontId="11" fillId="5" borderId="8" xfId="0" applyFont="1" applyFill="1" applyBorder="1" applyAlignment="1" applyProtection="1">
      <alignment horizontal="left" vertical="center" wrapText="1"/>
    </xf>
    <xf numFmtId="0" fontId="11" fillId="5" borderId="5" xfId="0" applyFont="1" applyFill="1" applyBorder="1" applyAlignment="1" applyProtection="1">
      <alignment horizontal="left" vertical="center" wrapText="1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8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26</v>
      </c>
    </row>
    <row r="3" spans="1:8" x14ac:dyDescent="0.25">
      <c r="F3" s="2"/>
      <c r="H3" s="3" t="s">
        <v>27</v>
      </c>
    </row>
    <row r="4" spans="1:8" x14ac:dyDescent="0.25">
      <c r="E4" s="2"/>
    </row>
    <row r="5" spans="1:8" ht="30" customHeight="1" x14ac:dyDescent="0.25">
      <c r="A5" s="64" t="s">
        <v>5</v>
      </c>
      <c r="B5" s="64"/>
      <c r="C5" s="64"/>
      <c r="D5" s="64"/>
      <c r="E5" s="64"/>
      <c r="F5" s="64"/>
      <c r="G5" s="64"/>
      <c r="H5" s="15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68"/>
      <c r="C7" s="68"/>
      <c r="D7" s="68"/>
      <c r="E7" s="65" t="s">
        <v>11</v>
      </c>
      <c r="F7" s="65"/>
      <c r="G7" s="65"/>
      <c r="H7" s="14"/>
    </row>
    <row r="8" spans="1:8" ht="24.95" customHeight="1" x14ac:dyDescent="0.25">
      <c r="A8" s="67" t="s">
        <v>13</v>
      </c>
      <c r="B8" s="67"/>
      <c r="C8" s="67"/>
      <c r="D8" s="66"/>
      <c r="E8" s="66"/>
      <c r="F8" s="66"/>
      <c r="G8" s="66"/>
      <c r="H8" s="66"/>
    </row>
    <row r="9" spans="1:8" ht="24.95" customHeight="1" x14ac:dyDescent="0.25">
      <c r="A9" s="6" t="s">
        <v>14</v>
      </c>
      <c r="B9" s="12"/>
      <c r="C9" s="6" t="s">
        <v>15</v>
      </c>
      <c r="D9" s="69"/>
      <c r="E9" s="69"/>
      <c r="F9" s="69"/>
      <c r="G9" s="69"/>
      <c r="H9" s="69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6" t="s">
        <v>16</v>
      </c>
      <c r="B17" s="62"/>
      <c r="C17" s="63"/>
      <c r="D17" s="46" t="s">
        <v>2</v>
      </c>
      <c r="E17" s="47"/>
      <c r="F17" s="18"/>
      <c r="G17" s="48" t="s">
        <v>3</v>
      </c>
      <c r="H17" s="49"/>
      <c r="I17" s="19"/>
    </row>
    <row r="18" spans="1:9" ht="45.75" thickBot="1" x14ac:dyDescent="0.3">
      <c r="A18" s="20"/>
      <c r="B18" s="21"/>
      <c r="C18" s="22"/>
      <c r="D18" s="16" t="s">
        <v>0</v>
      </c>
      <c r="E18" s="17" t="s">
        <v>17</v>
      </c>
      <c r="F18" s="18"/>
      <c r="G18" s="23" t="s">
        <v>29</v>
      </c>
      <c r="H18" s="24" t="s">
        <v>1</v>
      </c>
      <c r="I18" s="19"/>
    </row>
    <row r="19" spans="1:9" ht="24" thickBot="1" x14ac:dyDescent="0.3">
      <c r="A19" s="50" t="s">
        <v>28</v>
      </c>
      <c r="B19" s="51"/>
      <c r="C19" s="51"/>
      <c r="D19" s="52"/>
      <c r="E19" s="25">
        <f>+D20+D27</f>
        <v>20</v>
      </c>
      <c r="F19" s="26"/>
      <c r="G19" s="27"/>
      <c r="H19" s="28">
        <f>+H20+H27</f>
        <v>0</v>
      </c>
      <c r="I19" s="19"/>
    </row>
    <row r="20" spans="1:9" ht="19.5" thickBot="1" x14ac:dyDescent="0.3">
      <c r="A20" s="70" t="s">
        <v>18</v>
      </c>
      <c r="B20" s="71"/>
      <c r="C20" s="72"/>
      <c r="D20" s="29">
        <f>+D21+D24</f>
        <v>10</v>
      </c>
      <c r="E20" s="30"/>
      <c r="F20" s="26"/>
      <c r="G20" s="31"/>
      <c r="H20" s="32">
        <f>+H21+H24</f>
        <v>0</v>
      </c>
      <c r="I20" s="33"/>
    </row>
    <row r="21" spans="1:9" ht="19.5" thickBot="1" x14ac:dyDescent="0.3">
      <c r="A21" s="70" t="s">
        <v>19</v>
      </c>
      <c r="B21" s="71"/>
      <c r="C21" s="72"/>
      <c r="D21" s="34">
        <f>+D22+D23</f>
        <v>6</v>
      </c>
      <c r="E21" s="30"/>
      <c r="F21" s="26"/>
      <c r="G21" s="31"/>
      <c r="H21" s="35">
        <f>+H22+H23</f>
        <v>0</v>
      </c>
      <c r="I21" s="19"/>
    </row>
    <row r="22" spans="1:9" ht="33.75" customHeight="1" thickBot="1" x14ac:dyDescent="0.3">
      <c r="A22" s="59" t="s">
        <v>20</v>
      </c>
      <c r="B22" s="60"/>
      <c r="C22" s="61"/>
      <c r="D22" s="36">
        <v>3</v>
      </c>
      <c r="E22" s="37"/>
      <c r="F22" s="38"/>
      <c r="G22" s="45" t="s">
        <v>30</v>
      </c>
      <c r="H22" s="39">
        <f>+IF(G22="SI",+D22,0)</f>
        <v>0</v>
      </c>
      <c r="I22" s="53" t="s">
        <v>4</v>
      </c>
    </row>
    <row r="23" spans="1:9" ht="57" customHeight="1" thickBot="1" x14ac:dyDescent="0.3">
      <c r="A23" s="59" t="s">
        <v>21</v>
      </c>
      <c r="B23" s="60"/>
      <c r="C23" s="61"/>
      <c r="D23" s="36">
        <v>3</v>
      </c>
      <c r="E23" s="37"/>
      <c r="F23" s="38"/>
      <c r="G23" s="45" t="s">
        <v>30</v>
      </c>
      <c r="H23" s="39">
        <f>+IF(G23="SI",+D23,0)</f>
        <v>0</v>
      </c>
      <c r="I23" s="54"/>
    </row>
    <row r="24" spans="1:9" ht="36.75" customHeight="1" thickBot="1" x14ac:dyDescent="0.3">
      <c r="A24" s="56" t="s">
        <v>22</v>
      </c>
      <c r="B24" s="57"/>
      <c r="C24" s="58"/>
      <c r="D24" s="34">
        <f>+D25+D26</f>
        <v>4</v>
      </c>
      <c r="E24" s="37"/>
      <c r="F24" s="38"/>
      <c r="G24" s="31"/>
      <c r="H24" s="35">
        <f>+H25+H26</f>
        <v>0</v>
      </c>
      <c r="I24" s="54"/>
    </row>
    <row r="25" spans="1:9" ht="31.5" customHeight="1" thickBot="1" x14ac:dyDescent="0.3">
      <c r="A25" s="59" t="s">
        <v>23</v>
      </c>
      <c r="B25" s="60"/>
      <c r="C25" s="61"/>
      <c r="D25" s="36">
        <v>2</v>
      </c>
      <c r="E25" s="37"/>
      <c r="F25" s="38"/>
      <c r="G25" s="45" t="s">
        <v>30</v>
      </c>
      <c r="H25" s="39">
        <f>+IF(G25="SI",+D25,0)</f>
        <v>0</v>
      </c>
      <c r="I25" s="54"/>
    </row>
    <row r="26" spans="1:9" ht="76.5" customHeight="1" thickBot="1" x14ac:dyDescent="0.3">
      <c r="A26" s="59" t="s">
        <v>24</v>
      </c>
      <c r="B26" s="60"/>
      <c r="C26" s="61"/>
      <c r="D26" s="40">
        <v>2</v>
      </c>
      <c r="E26" s="41"/>
      <c r="F26" s="42"/>
      <c r="G26" s="45" t="s">
        <v>30</v>
      </c>
      <c r="H26" s="39">
        <f>+IF(G26="SI",+D26,0)</f>
        <v>0</v>
      </c>
      <c r="I26" s="54"/>
    </row>
    <row r="27" spans="1:9" ht="48.75" customHeight="1" thickBot="1" x14ac:dyDescent="0.3">
      <c r="A27" s="56" t="s">
        <v>18</v>
      </c>
      <c r="B27" s="57"/>
      <c r="C27" s="58"/>
      <c r="D27" s="34">
        <f>+D28</f>
        <v>10</v>
      </c>
      <c r="E27" s="41"/>
      <c r="F27" s="42"/>
      <c r="G27" s="43"/>
      <c r="H27" s="44">
        <f>+H28</f>
        <v>0</v>
      </c>
      <c r="I27" s="54"/>
    </row>
    <row r="28" spans="1:9" ht="117" customHeight="1" thickBot="1" x14ac:dyDescent="0.3">
      <c r="A28" s="59" t="s">
        <v>25</v>
      </c>
      <c r="B28" s="60"/>
      <c r="C28" s="61"/>
      <c r="D28" s="36">
        <v>10</v>
      </c>
      <c r="E28" s="41"/>
      <c r="F28" s="42"/>
      <c r="G28" s="45" t="s">
        <v>30</v>
      </c>
      <c r="H28" s="39">
        <f>+IF(G28="SI",+D28,0)</f>
        <v>0</v>
      </c>
      <c r="I28" s="55"/>
    </row>
  </sheetData>
  <sheetProtection algorithmName="SHA-512" hashValue="ar85rP8nYh2XXyqj5m5SLl5IjZO0+jSRjYnGPAEfCRiIA6hqC1wxwiGHi5FBiyoYm38KBM87rtJ3ps6Ci1u19w==" saltValue="fw3xD3W0dJxjiXmyZZFdPQ==" spinCount="100000" sheet="1" objects="1" scenarios="1" selectLockedCells="1"/>
  <mergeCells count="20">
    <mergeCell ref="D9:H9"/>
    <mergeCell ref="A20:C20"/>
    <mergeCell ref="A21:C21"/>
    <mergeCell ref="A22:C22"/>
    <mergeCell ref="A23:C23"/>
    <mergeCell ref="A5:G5"/>
    <mergeCell ref="E7:G7"/>
    <mergeCell ref="D8:H8"/>
    <mergeCell ref="A8:C8"/>
    <mergeCell ref="B7:D7"/>
    <mergeCell ref="D17:E17"/>
    <mergeCell ref="G17:H17"/>
    <mergeCell ref="A19:D19"/>
    <mergeCell ref="I22:I28"/>
    <mergeCell ref="A24:C24"/>
    <mergeCell ref="A25:C25"/>
    <mergeCell ref="A26:C26"/>
    <mergeCell ref="A27:C27"/>
    <mergeCell ref="A28:C28"/>
    <mergeCell ref="A17:C17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ignoredErrors>
    <ignoredError sqref="H24 H2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2022-10-25T15:49:23Z</dcterms:modified>
</cp:coreProperties>
</file>