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ub\"/>
    </mc:Choice>
  </mc:AlternateContent>
  <xr:revisionPtr revIDLastSave="0" documentId="8_{40F589A7-F785-4AF9-9A87-B8A90E9C03A2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I'!$A$3:$J$45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2" l="1"/>
  <c r="G39" i="12"/>
  <c r="F37" i="12" l="1"/>
  <c r="F36" i="12"/>
  <c r="F35" i="12"/>
  <c r="F38" i="12" l="1"/>
</calcChain>
</file>

<file path=xl/sharedStrings.xml><?xml version="1.0" encoding="utf-8"?>
<sst xmlns="http://schemas.openxmlformats.org/spreadsheetml/2006/main" count="35" uniqueCount="35">
  <si>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</si>
  <si>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</si>
  <si>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</si>
  <si>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</si>
  <si>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</si>
  <si>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</si>
  <si>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</si>
  <si>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</si>
  <si>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</si>
  <si>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</si>
  <si>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</si>
  <si>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</si>
  <si>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</si>
  <si>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</si>
  <si>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</si>
  <si>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</si>
  <si>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</si>
  <si>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</si>
  <si>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</si>
  <si>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</si>
  <si>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</si>
  <si>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</si>
  <si>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</si>
  <si>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Fdo.:</t>
  </si>
  <si>
    <t>NOTA IMPORTANTE: 
ESTE ANEXO I  SE PRESENTARA FIRMADO EN FORMATO PDF</t>
  </si>
  <si>
    <t xml:space="preserve">“	AT supervisión de proyecto, Dirección Facultativa y CSS </t>
  </si>
  <si>
    <t>nuevo Centro Territorial CASTILLA Y LEÓN  ”</t>
  </si>
  <si>
    <t>Expediente n.º S/00945/2023</t>
  </si>
  <si>
    <t>1. Supervisión del ajuste del Proyecto Básico y del desarrollo del Proyecto de Ejecución que realice la empresa adjudicataria del contrato mixto a partir de la documentación técnica elaborada por CRTVE., incluyendo el informe final de conclusión</t>
  </si>
  <si>
    <t>2. Dirección facultativa de las obras: Dirección de obra y dirección de ejecución de obra.</t>
  </si>
  <si>
    <t>3. Coordinación de Seguridad y Salud en fase de obra.</t>
  </si>
  <si>
    <t>4, Documentación final de obra</t>
  </si>
  <si>
    <t xml:space="preserve">(*) Porcentaje fijo e invariable correspondiente a cada partida    </t>
  </si>
  <si>
    <t>% (*)</t>
  </si>
  <si>
    <r>
      <t xml:space="preserve">en apartado B </t>
    </r>
    <r>
      <rPr>
        <sz val="10"/>
        <color rgb="FFFF0000"/>
        <rFont val="Calibri"/>
        <family val="2"/>
        <scheme val="minor"/>
      </rPr>
      <t>solo se cumplimentará el importe total de la oferta</t>
    </r>
    <r>
      <rPr>
        <sz val="10"/>
        <rFont val="Calibri"/>
        <family val="2"/>
        <scheme val="minor"/>
      </rPr>
      <t>, los valores de apartados 1 a 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</si>
</sst>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14" fillId="0" borderId="0" xfId="0" applyFont="1" applyProtection="1"/>
    <xf numFmtId="0" fontId="0" fillId="0" borderId="0" xfId="0" applyAlignment="1" applyProtection="1">
      <alignment horizontal="right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15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8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33" t="s">
        <v>24</v>
      </c>
      <c r="B2" s="33"/>
      <c r="C2" s="33"/>
      <c r="D2" s="33"/>
      <c r="E2" s="33"/>
      <c r="F2" s="33"/>
      <c r="G2" s="33"/>
      <c r="H2" s="33"/>
      <c r="I2" s="33"/>
    </row>
    <row r="5" spans="1:9" x14ac:dyDescent="0.25">
      <c r="D5" s="5"/>
      <c r="E5" s="5"/>
      <c r="F5" s="2"/>
      <c r="G5" s="2"/>
      <c r="H5" s="2"/>
      <c r="I5" s="12" t="s">
        <v>25</v>
      </c>
    </row>
    <row r="6" spans="1:9" x14ac:dyDescent="0.25">
      <c r="D6" s="5"/>
      <c r="E6" s="5"/>
      <c r="F6" s="2"/>
      <c r="G6" s="2"/>
      <c r="H6" s="2"/>
      <c r="I6" s="12" t="s">
        <v>26</v>
      </c>
    </row>
    <row r="7" spans="1:9" x14ac:dyDescent="0.25">
      <c r="D7" s="5"/>
      <c r="E7" s="5"/>
      <c r="F7" s="2"/>
      <c r="G7" s="2"/>
      <c r="H7" s="2"/>
      <c r="I7" s="12" t="s">
        <v>27</v>
      </c>
    </row>
    <row r="8" spans="1:9" ht="24.95" customHeight="1" x14ac:dyDescent="0.25"/>
    <row r="9" spans="1:9" ht="18.75" x14ac:dyDescent="0.3">
      <c r="A9" s="37" t="s">
        <v>0</v>
      </c>
      <c r="B9" s="37"/>
      <c r="C9" s="37"/>
      <c r="D9" s="37"/>
      <c r="E9" s="37"/>
      <c r="F9" s="37"/>
      <c r="G9" s="37"/>
      <c r="H9" s="37"/>
      <c r="I9" s="3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8"/>
      <c r="C12" s="38"/>
      <c r="D12" s="38"/>
      <c r="E12" s="38"/>
      <c r="F12" s="1"/>
      <c r="G12" s="17" t="s">
        <v>15</v>
      </c>
      <c r="I12" s="15"/>
    </row>
    <row r="13" spans="1:9" x14ac:dyDescent="0.25">
      <c r="A13" s="39" t="s">
        <v>2</v>
      </c>
      <c r="B13" s="39"/>
      <c r="C13" s="39"/>
      <c r="D13" s="39"/>
      <c r="E13" s="39"/>
      <c r="F13" s="39"/>
      <c r="G13" s="39"/>
      <c r="H13" s="39"/>
      <c r="I13" s="6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6"/>
    </row>
    <row r="15" spans="1:9" ht="30" customHeight="1" x14ac:dyDescent="0.25">
      <c r="A15" s="1" t="s">
        <v>16</v>
      </c>
      <c r="B15" s="1"/>
      <c r="C15" s="14"/>
      <c r="D15" s="41" t="s">
        <v>9</v>
      </c>
      <c r="E15" s="41"/>
      <c r="F15" s="40"/>
      <c r="G15" s="40"/>
      <c r="H15" s="40"/>
      <c r="I15" s="40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5"/>
      <c r="C18" s="1" t="s">
        <v>4</v>
      </c>
      <c r="D18" s="43"/>
      <c r="E18" s="43"/>
      <c r="F18" s="43"/>
      <c r="G18" s="43"/>
      <c r="H18" s="43"/>
      <c r="I18" s="43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34" t="s">
        <v>13</v>
      </c>
      <c r="B22" s="34"/>
      <c r="C22" s="34"/>
      <c r="D22" s="34"/>
      <c r="E22" s="34"/>
      <c r="F22" s="34"/>
      <c r="G22" s="34"/>
      <c r="H22" s="34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35" t="str">
        <f>+IF(F39&lt;1,"error, falta importe TOTAL OFERTA",IF(F39&gt;125000,"ERROR oferta supera 125.000 euros",+F39))</f>
        <v>error, falta importe TOTAL OFERTA</v>
      </c>
      <c r="C26" s="36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2" t="s">
        <v>17</v>
      </c>
      <c r="B28" s="42"/>
      <c r="C28" s="42"/>
      <c r="D28" s="42"/>
      <c r="E28" s="42"/>
      <c r="F28" s="42"/>
      <c r="G28" s="42"/>
      <c r="H28" s="42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34" t="s">
        <v>18</v>
      </c>
      <c r="B30" s="34"/>
      <c r="C30" s="34"/>
      <c r="D30" s="34"/>
      <c r="E30" s="34"/>
      <c r="F30" s="34"/>
      <c r="G30" s="34"/>
      <c r="H30" s="34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B34" s="28" t="s">
        <v>14</v>
      </c>
      <c r="C34" s="29"/>
      <c r="D34" s="29"/>
      <c r="E34" s="30"/>
      <c r="F34" s="19" t="s">
        <v>21</v>
      </c>
      <c r="G34" s="19" t="s">
        <v>33</v>
      </c>
    </row>
    <row r="35" spans="1:9" ht="69.95" customHeight="1" thickBot="1" x14ac:dyDescent="0.3">
      <c r="B35" s="47" t="s">
        <v>28</v>
      </c>
      <c r="C35" s="48"/>
      <c r="D35" s="48"/>
      <c r="E35" s="48"/>
      <c r="F35" s="20">
        <f>+ROUNDDOWN($F$39*G35,0)</f>
        <v>0</v>
      </c>
      <c r="G35" s="21">
        <v>0.12</v>
      </c>
      <c r="I35" s="18"/>
    </row>
    <row r="36" spans="1:9" ht="39.950000000000003" customHeight="1" thickBot="1" x14ac:dyDescent="0.3">
      <c r="B36" s="47" t="s">
        <v>29</v>
      </c>
      <c r="C36" s="48"/>
      <c r="D36" s="48"/>
      <c r="E36" s="48"/>
      <c r="F36" s="20">
        <f>+ROUNDDOWN($F$39*G36,0)</f>
        <v>0</v>
      </c>
      <c r="G36" s="21">
        <v>0.64</v>
      </c>
      <c r="I36" s="18"/>
    </row>
    <row r="37" spans="1:9" ht="20.100000000000001" customHeight="1" thickBot="1" x14ac:dyDescent="0.3">
      <c r="B37" s="31" t="s">
        <v>30</v>
      </c>
      <c r="C37" s="32"/>
      <c r="D37" s="32"/>
      <c r="E37" s="32"/>
      <c r="F37" s="20">
        <f>+ROUNDDOWN($F$39*G37,0)</f>
        <v>0</v>
      </c>
      <c r="G37" s="21">
        <v>0.12</v>
      </c>
      <c r="I37" s="18"/>
    </row>
    <row r="38" spans="1:9" ht="20.100000000000001" customHeight="1" thickBot="1" x14ac:dyDescent="0.3">
      <c r="B38" s="31" t="s">
        <v>31</v>
      </c>
      <c r="C38" s="32"/>
      <c r="D38" s="32"/>
      <c r="E38" s="32"/>
      <c r="F38" s="22">
        <f>+F39-SUM(F35:F37)</f>
        <v>0</v>
      </c>
      <c r="G38" s="21">
        <v>0.12</v>
      </c>
      <c r="H38" s="18"/>
      <c r="I38" s="18"/>
    </row>
    <row r="39" spans="1:9" ht="20.100000000000001" customHeight="1" thickBot="1" x14ac:dyDescent="0.3">
      <c r="B39" s="45" t="s">
        <v>22</v>
      </c>
      <c r="C39" s="46"/>
      <c r="D39" s="46"/>
      <c r="E39" s="46"/>
      <c r="F39" s="24"/>
      <c r="G39" s="23">
        <f>SUM(G35:G38)</f>
        <v>1</v>
      </c>
    </row>
    <row r="40" spans="1:9" x14ac:dyDescent="0.25">
      <c r="B40" s="26" t="s">
        <v>32</v>
      </c>
    </row>
    <row r="41" spans="1:9" x14ac:dyDescent="0.25">
      <c r="B41" s="25"/>
      <c r="E41" s="13"/>
    </row>
    <row r="44" spans="1:9" x14ac:dyDescent="0.25">
      <c r="B44" s="27" t="s">
        <v>23</v>
      </c>
      <c r="C44" s="44"/>
      <c r="D44" s="44"/>
      <c r="E44" s="44"/>
      <c r="F44" s="44"/>
    </row>
    <row r="46" spans="1:9" x14ac:dyDescent="0.25">
      <c r="A46" s="49" t="s">
        <v>19</v>
      </c>
    </row>
    <row r="47" spans="1:9" x14ac:dyDescent="0.25">
      <c r="A47" s="49" t="s">
        <v>34</v>
      </c>
    </row>
    <row r="48" spans="1:9" x14ac:dyDescent="0.25">
      <c r="A48" s="49" t="s">
        <v>20</v>
      </c>
    </row>
  </sheetData>
  <sheetProtection algorithmName="SHA-512" hashValue="ozoOvbhnCZWsL+jedF3/YgcykJk3HcKGcSJhnHd7izPngOY+CwWVaBzqZCMKR58/gc0HGSvMGGPatx7NaAuCew==" saltValue="KDW6BCgfJa0aPO7dKTZEGw==" spinCount="100000" sheet="1" objects="1" scenarios="1" selectLockedCells="1"/>
  <mergeCells count="18">
    <mergeCell ref="C44:F44"/>
    <mergeCell ref="B38:E38"/>
    <mergeCell ref="B39:E39"/>
    <mergeCell ref="B34:E34"/>
    <mergeCell ref="B35:E35"/>
    <mergeCell ref="B36:E36"/>
    <mergeCell ref="B37:E37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2023-02-10T07:09:25Z</cp:lastPrinted>
  <dcterms:created xsi:type="dcterms:W3CDTF">2021-11-03T10:04:10Z</dcterms:created>
  <dcterms:modified xsi:type="dcterms:W3CDTF">2023-02-10T07:10:21Z</dcterms:modified>
</cp:coreProperties>
</file>