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filterPrivacy="1"/>
  <xr:revisionPtr revIDLastSave="0" documentId="13_ncr:1_{1E2FA756-0084-4517-B6B9-C76973D0D62C}"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oferta'!$A$3:$I$45</definedName>
    <definedName name="_xlnm.Print_Area" localSheetId="1">'Anexo I Tabla Desglose Precio'!$A$3:$F$16</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1" l="1"/>
  <c r="F8" i="1"/>
  <c r="F12" i="1" l="1"/>
  <c r="B27" i="2" s="1"/>
</calcChain>
</file>

<file path=xl/sharedStrings.xml><?xml version="1.0" encoding="utf-8"?>
<sst xmlns="http://schemas.openxmlformats.org/spreadsheetml/2006/main" count="44" uniqueCount="42">
  <si>
    <t/>
  </si>
  <si>
    <t>Código</t>
  </si>
  <si>
    <t>Ud</t>
  </si>
  <si>
    <t>Resumen</t>
  </si>
  <si>
    <t>UD</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</si>
  <si>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</si>
  <si>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</si>
  <si>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</si>
  <si>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</si>
  <si>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</si>
  <si>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</si>
  <si>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 S-01450-2023 - Suministro y montaje de unidad enfriadora para CT SANTA CRUZ DE TENERIFE</t>
  </si>
  <si>
    <t xml:space="preserve">01.    </t>
  </si>
  <si>
    <t>E01</t>
  </si>
  <si>
    <t>SUMINISTRO Y MONTAJE DE ENFRIADORA</t>
  </si>
  <si>
    <t>SUMINISTRO DE ENFRIADORA</t>
  </si>
  <si>
    <t>Suministro de Unidad Enfriadora CARRIER Mod 30RB 190R o similar con las siguientes características:
Modo Refrigeración Potencia frigorífica (1) kW 187 Eficacia de refrigeración (EER) (1) kW/kW 3.64 Potencia absorbida por la unidad (1) kW 51.4 Nivel de potencia sonora (LwA) (1) dB(A) 86.0 Nivel de presión acústica a 10.0m dB(A) (LpA) (1) 54.0 Potencia mínima (2) kW 61.5 Potencia máxima kW 187 Todas las actuaciones deben cumplir  con la norma EN 14511-3: 2018. Nivel de potencia de sonido según ISO ISO9614-1. 
incluido bombeo necesario para enfriadora adaptado a chasis y funcionamiento mediante control del mismo equipo.
Tensión de la unidad V-Ph-Hz 400-3-50 Potencia en modo de espera kW 0.229 Factor de potencia 0.832 Circuito eléctrico Alimentación 1 Intensidad Máxima A 137 Corriente de arranque A 350
RefrigerantType R-32 Carga de refrigerante kg 21 Toneladas equivalentes de CO2 Tonnes 13.8 Número de circuitos refrigerantes 2 Número de pasadas (evaporador) 1 Número de compresor 3 Número de ventilador 4 Potencia absorbida del ventilador kW 2.79 
Peso en funcionamiento/envío kg 1606/1989 Dimensiones de la unidad (LxWxH) mm 2410x2253x2324
Elemento del sistema Refrigeración Intercambiador de calor de agua Fluido Tipo de fluido Agua dulce Factor de suciedad (sqm-K)/kW 0 Temperatura de salida °C 7.0 Temperatura de entrada °C 12.0 Caudal de fluido l/s 8.88 Módulo hidrónico Presión estática externa kPa 184 Potencia absorbida por la bomba kW 3.01 Air heat exchanger Aire Temperatura de entrada del aire °C 30.0 Altura m 0 Distancia a la costa km &gt; 3km
116V Módulo Hidráulico con bomba simple de alta presión 15 Bajo nivel sonoro 23 Rejillas de protección 263 Protección anticorrosión 266 Kit para la conexión soldada del evaporador
Opcionales incluidos:
Opcional 23 A Paneles de cerramiento.
Baterías de condensación microcanales
Conexión Bus 
Tratamiento anticorrosión 262 enviro shield</t>
  </si>
  <si>
    <t>E02</t>
  </si>
  <si>
    <t>TRANSPORTE RECOGIDA INSTALACION Y PUESTA EN MARCHA</t>
  </si>
  <si>
    <t xml:space="preserve">Transporte de enfriadora a instalación RTVE Tenerife, ubicación en punto a determinar por la propiedad. Incluye todos los medios de transporte y grua de izado.
Suministro e Instalación de pequeño tramo de tuberías impulsión y 
retorno en PVC hasta 5 metros de longitud. Suministro e instalación de acometida eléctrica hasta cuadro de clima 10 m Conexionado hidráulico, puesta en marcha y comprobación correcto funcionamiento y entrega a RTVEdedocuemntoscorrespondientes 
del equipo así como hoja de puesta en marcha con todos los datos 
necesarios.
Incluido filtro de partículas para evitar obstrucciones en evaporador </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</si>
  <si>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</si>
  <si>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</si>
  <si>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</si>
  <si>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</si>
  <si>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</si>
  <si>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</si>
  <si>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</si>
  <si>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</si>
  <si>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</si>
  <si>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</si>
  <si>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</si>
  <si>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</si>
  <si>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</si>
  <si>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</si>
  <si>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</si>
  <si>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</si>
  <si>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</si>
  <si>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</si>
  <si>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S/01450/2023</t>
  </si>
  <si>
    <t>“Suministro y montaje de unidad enfriadora para CT SANTA CRUZ DE TENERIFE"</t>
  </si>
  <si>
    <t>Fdo.:</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</si>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</sst>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
      <left style="thin">
        <color indexed="64"/>
      </left>
      <right/>
      <top/>
      <bottom/>
      <diagonal/>
    </border>
    <border>
      <left/>
      <right style="thin">
        <color auto="1"/>
      </right>
      <top/>
      <bottom/>
      <diagonal/>
    </border>
  </borders>
  <cellStyleXfs count="1">
    <xf numFmtId="0" fontId="0" fillId="0" borderId="0"/>
  </cellStyleXfs>
  <cellXfs count="66">
    <xf numFmtId="0" fontId="0" fillId="0" borderId="0" xfId="0"/>
    <xf numFmtId="0" fontId="0" fillId="0" borderId="10"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6"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6" fillId="0" borderId="11" xfId="0" applyFont="1" applyBorder="1" applyAlignment="1" applyProtection="1">
      <alignment horizontal="center" vertical="top" wrapText="1"/>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4" fontId="1" fillId="2" borderId="2" xfId="0" applyNumberFormat="1" applyFont="1" applyFill="1" applyBorder="1" applyAlignment="1" applyProtection="1">
      <alignmen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4" xfId="0" applyNumberFormat="1" applyFont="1" applyFill="1" applyBorder="1" applyAlignment="1" applyProtection="1">
      <alignment vertical="top"/>
    </xf>
    <xf numFmtId="4" fontId="0" fillId="3" borderId="1" xfId="0" applyNumberFormat="1" applyFont="1" applyFill="1" applyBorder="1" applyAlignment="1" applyProtection="1">
      <alignment vertical="top"/>
    </xf>
    <xf numFmtId="0" fontId="0" fillId="0" borderId="12" xfId="0" applyFill="1" applyBorder="1" applyAlignment="1" applyProtection="1">
      <alignment horizontal="left" vertical="top" wrapText="1"/>
    </xf>
    <xf numFmtId="0" fontId="0" fillId="0" borderId="0"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5" xfId="0" applyFill="1" applyBorder="1" applyAlignment="1" applyProtection="1">
      <alignment horizontal="left" vertical="top" wrapText="1"/>
    </xf>
    <xf numFmtId="0" fontId="0" fillId="0" borderId="6" xfId="0" applyFill="1" applyBorder="1" applyAlignment="1" applyProtection="1">
      <alignment horizontal="left" vertical="top" wrapText="1"/>
    </xf>
    <xf numFmtId="0" fontId="0" fillId="0" borderId="7" xfId="0" applyFill="1" applyBorder="1" applyAlignment="1" applyProtection="1">
      <alignment horizontal="left" vertical="top" wrapText="1"/>
    </xf>
    <xf numFmtId="0" fontId="0" fillId="0" borderId="1" xfId="0"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xf numFmtId="0" fontId="0" fillId="3" borderId="6" xfId="0"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tabSelected="1" workbookViewId="0">
      <selection activeCell="D43" sqref="D43:G43"/>
    </sheetView>
  </sheetViews>
  <sheetFormatPr baseColWidth="10" defaultRowHeight="15" x14ac:dyDescent="0.25"/>
  <cols>
    <col min="1" max="1" width="8.28515625" style="6" customWidth="1"/>
    <col min="2" max="2" width="13.5703125" style="6" customWidth="1"/>
    <col min="3" max="3" width="17.85546875" style="6" customWidth="1"/>
    <col min="4" max="9" width="11.42578125" style="6"/>
    <col min="10" max="10" width="1.7109375" style="6" customWidth="1"/>
    <col min="11" max="16384" width="11.42578125" style="6"/>
  </cols>
  <sheetData>
    <row r="2" spans="1:9" s="5" customFormat="1" ht="97.5" customHeight="1" x14ac:dyDescent="0.25">
      <c r="A2" s="28" t="s">
        <v>21</v>
      </c>
      <c r="B2" s="28"/>
      <c r="C2" s="28"/>
      <c r="D2" s="28"/>
      <c r="E2" s="28"/>
      <c r="F2" s="28"/>
      <c r="G2" s="28"/>
      <c r="H2" s="28"/>
      <c r="I2" s="28"/>
    </row>
    <row r="5" spans="1:9" x14ac:dyDescent="0.25">
      <c r="D5" s="7"/>
      <c r="E5" s="7"/>
      <c r="F5" s="8"/>
      <c r="G5" s="8"/>
      <c r="H5" s="8"/>
      <c r="I5" s="9" t="s">
        <v>39</v>
      </c>
    </row>
    <row r="6" spans="1:9" x14ac:dyDescent="0.25">
      <c r="D6" s="7"/>
      <c r="E6" s="7"/>
      <c r="F6" s="8"/>
      <c r="G6" s="8"/>
      <c r="H6" s="8"/>
      <c r="I6" s="10" t="s">
        <v>38</v>
      </c>
    </row>
    <row r="7" spans="1:9" x14ac:dyDescent="0.25">
      <c r="D7" s="7"/>
      <c r="E7" s="7"/>
      <c r="F7" s="8"/>
      <c r="G7" s="8"/>
      <c r="H7" s="8"/>
    </row>
    <row r="8" spans="1:9" ht="24.95" customHeight="1" x14ac:dyDescent="0.25"/>
    <row r="9" spans="1:9" ht="18.75" x14ac:dyDescent="0.3">
      <c r="A9" s="29" t="s">
        <v>22</v>
      </c>
      <c r="B9" s="29"/>
      <c r="C9" s="29"/>
      <c r="D9" s="29"/>
      <c r="E9" s="29"/>
      <c r="F9" s="29"/>
      <c r="G9" s="29"/>
      <c r="H9" s="29"/>
      <c r="I9" s="29"/>
    </row>
    <row r="10" spans="1:9" ht="15" customHeight="1" x14ac:dyDescent="0.25"/>
    <row r="11" spans="1:9" ht="15" customHeight="1" x14ac:dyDescent="0.25"/>
    <row r="12" spans="1:9" x14ac:dyDescent="0.25">
      <c r="A12" s="5" t="s">
        <v>23</v>
      </c>
      <c r="B12" s="30"/>
      <c r="C12" s="30"/>
      <c r="D12" s="30"/>
      <c r="E12" s="30"/>
      <c r="F12" s="5" t="s">
        <v>24</v>
      </c>
      <c r="G12" s="5"/>
      <c r="I12" s="22"/>
    </row>
    <row r="13" spans="1:9" x14ac:dyDescent="0.25">
      <c r="A13" s="31" t="s">
        <v>25</v>
      </c>
      <c r="B13" s="31"/>
      <c r="C13" s="31"/>
      <c r="D13" s="31"/>
      <c r="E13" s="31"/>
      <c r="F13" s="31"/>
      <c r="G13" s="31"/>
      <c r="H13" s="31"/>
      <c r="I13" s="11"/>
    </row>
    <row r="14" spans="1:9" x14ac:dyDescent="0.25">
      <c r="A14" s="23"/>
      <c r="B14" s="23"/>
      <c r="C14" s="23"/>
      <c r="D14" s="23"/>
      <c r="E14" s="23"/>
      <c r="F14" s="23"/>
      <c r="G14" s="23"/>
      <c r="H14" s="23"/>
      <c r="I14" s="11"/>
    </row>
    <row r="15" spans="1:9" x14ac:dyDescent="0.25">
      <c r="A15" s="5" t="s">
        <v>26</v>
      </c>
      <c r="B15" s="5"/>
      <c r="C15" s="12"/>
      <c r="D15" s="5"/>
      <c r="E15" s="30"/>
      <c r="F15" s="30"/>
      <c r="G15" s="30"/>
      <c r="H15" s="30"/>
      <c r="I15" s="30"/>
    </row>
    <row r="16" spans="1:9" x14ac:dyDescent="0.25">
      <c r="B16" s="13"/>
      <c r="C16" s="13"/>
      <c r="D16" s="13"/>
      <c r="F16" s="13"/>
      <c r="G16" s="13" t="s">
        <v>27</v>
      </c>
      <c r="H16" s="5"/>
    </row>
    <row r="17" spans="1:9" x14ac:dyDescent="0.25">
      <c r="B17" s="13"/>
      <c r="C17" s="13"/>
      <c r="D17" s="13"/>
      <c r="E17" s="13"/>
      <c r="F17" s="13"/>
      <c r="G17" s="13"/>
      <c r="H17" s="13"/>
      <c r="I17" s="5"/>
    </row>
    <row r="18" spans="1:9" x14ac:dyDescent="0.25">
      <c r="A18" s="5" t="s">
        <v>28</v>
      </c>
      <c r="B18" s="22"/>
      <c r="C18" s="32" t="s">
        <v>29</v>
      </c>
      <c r="D18" s="32"/>
      <c r="E18" s="33"/>
      <c r="F18" s="33"/>
      <c r="G18" s="33"/>
      <c r="H18" s="33"/>
      <c r="I18" s="33"/>
    </row>
    <row r="19" spans="1:9" s="14" customFormat="1" x14ac:dyDescent="0.25">
      <c r="B19" s="15"/>
      <c r="C19" s="16"/>
      <c r="D19" s="16"/>
      <c r="E19" s="17"/>
      <c r="F19" s="17"/>
      <c r="G19" s="17"/>
      <c r="H19" s="17"/>
      <c r="I19" s="17"/>
    </row>
    <row r="20" spans="1:9" s="14" customFormat="1" x14ac:dyDescent="0.25">
      <c r="B20" s="15"/>
      <c r="C20" s="16"/>
      <c r="D20" s="16"/>
      <c r="E20" s="17"/>
      <c r="F20" s="17"/>
      <c r="G20" s="17"/>
      <c r="H20" s="17"/>
      <c r="I20" s="17"/>
    </row>
    <row r="21" spans="1:9" x14ac:dyDescent="0.25">
      <c r="A21" s="5" t="s">
        <v>30</v>
      </c>
      <c r="B21" s="5"/>
      <c r="C21" s="5"/>
      <c r="D21" s="5"/>
      <c r="E21" s="5"/>
      <c r="F21" s="5"/>
      <c r="G21" s="5"/>
      <c r="H21" s="5"/>
      <c r="I21" s="5"/>
    </row>
    <row r="22" spans="1:9" ht="15" customHeight="1" x14ac:dyDescent="0.25">
      <c r="A22" s="5"/>
      <c r="B22" s="5"/>
      <c r="C22" s="5"/>
      <c r="D22" s="5"/>
      <c r="E22" s="5"/>
      <c r="F22" s="5"/>
      <c r="G22" s="5"/>
      <c r="H22" s="5"/>
      <c r="I22" s="5"/>
    </row>
    <row r="23" spans="1:9" ht="56.25" customHeight="1" x14ac:dyDescent="0.25">
      <c r="A23" s="24" t="s">
        <v>31</v>
      </c>
      <c r="B23" s="24"/>
      <c r="C23" s="24"/>
      <c r="D23" s="24"/>
      <c r="E23" s="24"/>
      <c r="F23" s="24"/>
      <c r="G23" s="24"/>
      <c r="H23" s="24"/>
      <c r="I23" s="5"/>
    </row>
    <row r="24" spans="1:9" ht="15" customHeight="1" x14ac:dyDescent="0.25">
      <c r="A24" s="5"/>
      <c r="B24" s="5"/>
      <c r="C24" s="5"/>
      <c r="D24" s="5"/>
      <c r="E24" s="5"/>
      <c r="F24" s="5"/>
      <c r="G24" s="5"/>
      <c r="H24" s="5"/>
      <c r="I24" s="5"/>
    </row>
    <row r="25" spans="1:9" ht="15" customHeight="1" x14ac:dyDescent="0.25">
      <c r="A25" s="5" t="s">
        <v>32</v>
      </c>
      <c r="B25" s="5"/>
      <c r="C25" s="5"/>
      <c r="D25" s="5"/>
      <c r="E25" s="5"/>
      <c r="F25" s="5"/>
      <c r="G25" s="5"/>
      <c r="H25" s="5"/>
    </row>
    <row r="26" spans="1:9" ht="15" customHeight="1" x14ac:dyDescent="0.25">
      <c r="A26" s="5"/>
      <c r="B26" s="5"/>
      <c r="C26" s="5"/>
      <c r="D26" s="5"/>
      <c r="E26" s="5"/>
      <c r="F26" s="5"/>
      <c r="G26" s="5"/>
      <c r="H26" s="5"/>
    </row>
    <row r="27" spans="1:9" ht="15" customHeight="1" x14ac:dyDescent="0.25">
      <c r="A27" s="5" t="s">
        <v>33</v>
      </c>
      <c r="B27" s="25" t="str">
        <f>IF('Anexo I Tabla Desglose Precio'!F12=0,"ERROR, sin oferta",IF('Anexo I Tabla Desglose Precio'!F12&gt;48000,"ERROR importer ofertado supera 48.000,00",'Anexo I Tabla Desglose Precio'!F12))</f>
        <v>ERROR, sin oferta</v>
      </c>
      <c r="C27" s="26"/>
      <c r="D27" s="5" t="s">
        <v>34</v>
      </c>
      <c r="E27" s="5"/>
      <c r="F27" s="5"/>
      <c r="G27" s="5"/>
      <c r="H27" s="5"/>
    </row>
    <row r="28" spans="1:9" ht="15" customHeight="1" x14ac:dyDescent="0.25">
      <c r="A28" s="5"/>
      <c r="B28" s="5"/>
      <c r="C28" s="5"/>
      <c r="D28" s="5"/>
      <c r="E28" s="5"/>
      <c r="F28" s="5"/>
      <c r="G28" s="5"/>
      <c r="H28" s="5"/>
    </row>
    <row r="29" spans="1:9" ht="15" customHeight="1" x14ac:dyDescent="0.25">
      <c r="A29" s="18"/>
      <c r="B29" s="5"/>
      <c r="C29" s="5"/>
      <c r="D29" s="5"/>
      <c r="E29" s="5"/>
      <c r="F29" s="5"/>
      <c r="G29" s="5"/>
      <c r="H29" s="5"/>
    </row>
    <row r="30" spans="1:9" ht="15" customHeight="1" x14ac:dyDescent="0.25">
      <c r="A30" s="5"/>
      <c r="B30" s="5"/>
      <c r="C30" s="5"/>
      <c r="D30" s="5"/>
      <c r="E30" s="5"/>
      <c r="F30" s="5"/>
      <c r="G30" s="5"/>
      <c r="H30" s="5"/>
      <c r="I30" s="5"/>
    </row>
    <row r="31" spans="1:9" ht="30" customHeight="1" x14ac:dyDescent="0.25">
      <c r="A31" s="24" t="s">
        <v>35</v>
      </c>
      <c r="B31" s="24"/>
      <c r="C31" s="24"/>
      <c r="D31" s="24"/>
      <c r="E31" s="24"/>
      <c r="F31" s="24"/>
      <c r="G31" s="24"/>
      <c r="H31" s="24"/>
      <c r="I31" s="5"/>
    </row>
    <row r="32" spans="1:9" ht="27" customHeight="1" x14ac:dyDescent="0.25">
      <c r="A32" s="5"/>
      <c r="B32" s="5"/>
      <c r="C32" s="5"/>
      <c r="D32" s="5"/>
      <c r="E32" s="5"/>
      <c r="F32" s="5"/>
      <c r="G32" s="5"/>
      <c r="H32" s="5"/>
      <c r="I32" s="5"/>
    </row>
    <row r="33" spans="1:9" x14ac:dyDescent="0.25">
      <c r="A33" s="19" t="s">
        <v>36</v>
      </c>
      <c r="B33" s="5"/>
      <c r="C33" s="5"/>
      <c r="D33" s="5"/>
      <c r="E33" s="5"/>
      <c r="F33" s="5"/>
      <c r="G33" s="5"/>
      <c r="H33" s="5"/>
      <c r="I33" s="5"/>
    </row>
    <row r="34" spans="1:9" ht="8.1" customHeight="1" x14ac:dyDescent="0.25">
      <c r="A34" s="5"/>
      <c r="B34" s="5"/>
      <c r="C34" s="5"/>
      <c r="D34" s="5"/>
      <c r="E34" s="5"/>
      <c r="F34" s="5"/>
      <c r="G34" s="5"/>
      <c r="H34" s="5"/>
      <c r="I34" s="5"/>
    </row>
    <row r="39" spans="1:9" x14ac:dyDescent="0.25">
      <c r="B39" s="20" t="s">
        <v>37</v>
      </c>
    </row>
    <row r="43" spans="1:9" x14ac:dyDescent="0.25">
      <c r="C43" s="21" t="s">
        <v>40</v>
      </c>
      <c r="D43" s="27"/>
      <c r="E43" s="27"/>
      <c r="F43" s="27"/>
      <c r="G43" s="27"/>
    </row>
  </sheetData>
  <sheetProtection algorithmName="SHA-512" hashValue="/QLRPvGcOJ8mIGjv2Te2DKpYlXgTJqixfREWwhe9rAxF2MY5HtklRxJ5+NxQgJqCvrotboUaB91RyxxVJ4LzTA==" saltValue="GNBuYo6H+KdzPNcvbWu7Aw=="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
  <sheetViews>
    <sheetView workbookViewId="0">
      <selection activeCell="C15" activeCellId="2" sqref="E8 E10 C15:E15"/>
    </sheetView>
  </sheetViews>
  <sheetFormatPr baseColWidth="10" defaultColWidth="9.140625" defaultRowHeight="15" x14ac:dyDescent="0.25"/>
  <cols>
    <col min="1" max="1" width="15.5703125" style="6" bestFit="1" customWidth="1"/>
    <col min="2" max="2" width="6.28515625" style="6" customWidth="1"/>
    <col min="3" max="3" width="49.85546875" style="6" customWidth="1"/>
    <col min="4" max="6" width="12.7109375" style="6" customWidth="1"/>
    <col min="7" max="16384" width="9.140625" style="6"/>
  </cols>
  <sheetData>
    <row r="1" spans="1:7" ht="107.25" customHeight="1" thickBot="1" x14ac:dyDescent="0.3">
      <c r="A1" s="36" t="s">
        <v>10</v>
      </c>
      <c r="B1" s="37"/>
      <c r="C1" s="37"/>
      <c r="D1" s="37"/>
      <c r="E1" s="37"/>
      <c r="F1" s="37"/>
      <c r="G1" s="1"/>
    </row>
    <row r="2" spans="1:7" ht="39" customHeight="1" x14ac:dyDescent="0.25">
      <c r="A2" s="38" t="s">
        <v>20</v>
      </c>
      <c r="B2" s="38"/>
      <c r="C2" s="38"/>
      <c r="D2" s="38"/>
      <c r="E2" s="38"/>
      <c r="F2" s="38"/>
      <c r="G2" s="2"/>
    </row>
    <row r="4" spans="1:7" ht="15.75" x14ac:dyDescent="0.25">
      <c r="A4" s="35" t="s">
        <v>11</v>
      </c>
      <c r="B4" s="35"/>
      <c r="C4" s="35"/>
      <c r="D4" s="35"/>
      <c r="E4" s="35"/>
      <c r="F4" s="35"/>
      <c r="G4" s="4"/>
    </row>
    <row r="5" spans="1:7" x14ac:dyDescent="0.25">
      <c r="A5" s="39" t="s">
        <v>0</v>
      </c>
      <c r="B5" s="8"/>
      <c r="C5" s="8"/>
      <c r="D5" s="8"/>
      <c r="E5" s="8"/>
      <c r="F5" s="8"/>
    </row>
    <row r="6" spans="1:7" x14ac:dyDescent="0.25">
      <c r="A6" s="40" t="s">
        <v>1</v>
      </c>
      <c r="B6" s="40" t="s">
        <v>2</v>
      </c>
      <c r="C6" s="41" t="s">
        <v>3</v>
      </c>
      <c r="D6" s="42" t="s">
        <v>6</v>
      </c>
      <c r="E6" s="42" t="s">
        <v>7</v>
      </c>
      <c r="F6" s="42" t="s">
        <v>8</v>
      </c>
    </row>
    <row r="7" spans="1:7" x14ac:dyDescent="0.25">
      <c r="A7" s="43" t="s">
        <v>12</v>
      </c>
      <c r="B7" s="44" t="s">
        <v>0</v>
      </c>
      <c r="C7" s="44" t="s">
        <v>14</v>
      </c>
      <c r="D7" s="45"/>
      <c r="E7" s="45"/>
      <c r="F7" s="46"/>
    </row>
    <row r="8" spans="1:7" x14ac:dyDescent="0.25">
      <c r="A8" s="47" t="s">
        <v>13</v>
      </c>
      <c r="B8" s="47" t="s">
        <v>4</v>
      </c>
      <c r="C8" s="48" t="s">
        <v>15</v>
      </c>
      <c r="D8" s="49">
        <v>1</v>
      </c>
      <c r="E8" s="50"/>
      <c r="F8" s="51">
        <f>ROUND(D8*E8,2)</f>
        <v>0</v>
      </c>
    </row>
    <row r="9" spans="1:7" ht="357" customHeight="1" x14ac:dyDescent="0.25">
      <c r="A9" s="52" t="s">
        <v>16</v>
      </c>
      <c r="B9" s="53"/>
      <c r="C9" s="53"/>
      <c r="D9" s="53"/>
      <c r="E9" s="53"/>
      <c r="F9" s="54"/>
    </row>
    <row r="10" spans="1:7" ht="30" x14ac:dyDescent="0.25">
      <c r="A10" s="47" t="s">
        <v>17</v>
      </c>
      <c r="B10" s="47" t="s">
        <v>4</v>
      </c>
      <c r="C10" s="48" t="s">
        <v>18</v>
      </c>
      <c r="D10" s="49">
        <v>1</v>
      </c>
      <c r="E10" s="50"/>
      <c r="F10" s="51">
        <f>ROUND(D10*E10,2)</f>
        <v>0</v>
      </c>
    </row>
    <row r="11" spans="1:7" ht="155.25" customHeight="1" x14ac:dyDescent="0.25">
      <c r="A11" s="55" t="s">
        <v>19</v>
      </c>
      <c r="B11" s="56"/>
      <c r="C11" s="56"/>
      <c r="D11" s="57"/>
      <c r="E11" s="58"/>
      <c r="F11" s="58"/>
    </row>
    <row r="12" spans="1:7" x14ac:dyDescent="0.25">
      <c r="A12" s="59" t="s">
        <v>5</v>
      </c>
      <c r="B12" s="60"/>
      <c r="C12" s="60"/>
      <c r="D12" s="60"/>
      <c r="E12" s="61"/>
      <c r="F12" s="62">
        <f>SUM(F8+F10)</f>
        <v>0</v>
      </c>
    </row>
    <row r="13" spans="1:7" x14ac:dyDescent="0.25">
      <c r="A13" s="63"/>
      <c r="B13" s="63"/>
      <c r="C13" s="63"/>
      <c r="D13" s="63"/>
      <c r="E13" s="63"/>
      <c r="F13" s="64"/>
    </row>
    <row r="14" spans="1:7" x14ac:dyDescent="0.25">
      <c r="A14" s="63"/>
      <c r="B14" s="63"/>
      <c r="C14" s="63"/>
      <c r="D14" s="63"/>
      <c r="E14" s="63"/>
      <c r="F14" s="64"/>
    </row>
    <row r="15" spans="1:7" x14ac:dyDescent="0.25">
      <c r="A15" s="63"/>
      <c r="B15" s="5" t="s">
        <v>41</v>
      </c>
      <c r="C15" s="65"/>
      <c r="D15" s="65"/>
      <c r="E15" s="65"/>
      <c r="F15" s="64"/>
    </row>
    <row r="17" spans="1:7" ht="42" customHeight="1" x14ac:dyDescent="0.25">
      <c r="A17" s="34" t="s">
        <v>9</v>
      </c>
      <c r="B17" s="34"/>
      <c r="C17" s="34"/>
      <c r="D17" s="34"/>
      <c r="E17" s="34"/>
      <c r="F17" s="34"/>
      <c r="G17" s="3"/>
    </row>
  </sheetData>
  <sheetProtection algorithmName="SHA-512" hashValue="V15c4R6TKyQuHAEpQ+3tw1hX8g7Io2ZuZJqnuKGmDUkc2ilPJF4anoL7m49KWWZo9hmCfJ3kD8nypadRIwA+kw==" saltValue="cxjgQIqQsxmH9ClRMXHsfw==" spinCount="100000" sheet="1" objects="1" scenarios="1" selectLockedCells="1"/>
  <mergeCells count="8">
    <mergeCell ref="A17:F17"/>
    <mergeCell ref="A4:F4"/>
    <mergeCell ref="A1:F1"/>
    <mergeCell ref="A2:F2"/>
    <mergeCell ref="A11:D11"/>
    <mergeCell ref="A12:E12"/>
    <mergeCell ref="A9:F9"/>
    <mergeCell ref="C15:E15"/>
  </mergeCells>
  <printOptions horizontalCentered="1"/>
  <pageMargins left="0.70866141732283472" right="0.70866141732283472" top="0.74803149606299213" bottom="0.74803149606299213" header="0.31496062992125984" footer="0.31496062992125984"/>
  <pageSetup paperSize="9" scale="75" orientation="portrait" r:id="rId1"/>
  <headerFooter>
    <oddFooter>&amp;R&amp;P / &amp;N</oddFooter>
  </headerFooter>
  <ignoredErrors>
    <ignoredError sqref="F8 F10 F12"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2023-03-17T13:29:31Z</dcterms:modified>
</cp:coreProperties>
</file>