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6"/>
  <workbookPr filterPrivacy="1"/>
  <xr:revisionPtr revIDLastSave="0" documentId="13_ncr:1_{CBA12C25-01C4-4B98-98B2-6F15903BE050}" xr6:coauthVersionLast="36" xr6:coauthVersionMax="36" xr10:uidLastSave="{00000000-0000-0000-0000-000000000000}"/>
  <bookViews>
    <workbookView xWindow="0" yWindow="0" windowWidth="22260" windowHeight="12645" xr2:uid="{00000000-000D-0000-FFFF-FFFF00000000}"/>
  </bookViews>
  <sheets>
    <sheet name="Anexo I pag 1 oferta" sheetId="1" r:id="rId1"/>
    <sheet name="Anexo I Tabla Desglose Precio" sheetId="2" r:id="rId2"/>
  </sheets>
  <definedNames>
    <definedName name="_xlnm._FilterDatabase" localSheetId="1" hidden="1">'Anexo I Tabla Desglose Precio'!$A$6:$E$6</definedName>
    <definedName name="_xlnm.Print_Area" localSheetId="0">'Anexo I pag 1 oferta'!$A$3:$I$45</definedName>
    <definedName name="_xlnm.Print_Area" localSheetId="1">'Anexo I Tabla Desglose Precio'!$A$4:$E$29</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0" i="2" l="1"/>
  <c r="E9" i="2"/>
  <c r="E8" i="2"/>
  <c r="E11" i="2" l="1"/>
  <c r="E12" i="2" s="1"/>
  <c r="E15" i="2" s="1"/>
  <c r="B27" i="1" s="1"/>
</calcChain>
</file>

<file path=xl/sharedStrings.xml><?xml version="1.0" encoding="utf-8"?>
<sst xmlns="http://schemas.openxmlformats.org/spreadsheetml/2006/main" count="44" uniqueCount="43">
  <si>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</si>
  <si>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</si>
  <si>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</si>
  <si>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</si>
  <si>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</si>
  <si>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</si>
  <si>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</si>
  <si>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</si>
  <si>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</si>
  <si>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</si>
  <si>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</si>
  <si>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</si>
  <si>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</si>
  <si>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</si>
  <si>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</si>
  <si>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</si>
  <si>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</si>
  <si>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r>
      <t xml:space="preserve">NOTA IMPORTANTE: 
Este fichero de mediciones en Excel </t>
    </r>
    <r>
      <rPr>
        <b/>
        <sz val="10"/>
        <color rgb="FFFF0000"/>
        <rFont val="Calibri"/>
        <family val="2"/>
      </rPr>
      <t xml:space="preserve">(ÚNICO FORMATO DISPONIBLE) </t>
    </r>
    <r>
      <rPr>
        <b/>
        <sz val="10"/>
        <color theme="1"/>
        <rFont val="Calibri"/>
        <family val="2"/>
      </rPr>
      <t>se facilita como ayuda para la preparación de la oferta económica. Debe considerarse que, en todo caso, el</t>
    </r>
    <r>
      <rPr>
        <b/>
        <sz val="10"/>
        <color rgb="FFFF0000"/>
        <rFont val="Calibri"/>
        <family val="2"/>
      </rPr>
      <t xml:space="preserve"> ÚNICO CONTENIDO TÉCNICO VINCULANTE ES EL DEFINIDO EN EL PLIEGO DE CONDICIONES TÉCNICAS</t>
    </r>
    <r>
      <rPr>
        <b/>
        <sz val="10"/>
        <color theme="1"/>
        <rFont val="Calibri"/>
        <family val="2"/>
      </rPr>
      <t xml:space="preserve"> y el licitador debe verificar que los capítulos y contenidos de la oferta presentada correspondan exactamente con las mediciones del Proyecto.</t>
    </r>
  </si>
  <si>
    <t>XX %</t>
  </si>
  <si>
    <t>PRESSUPUESTO EJECUCIÓN MATERIAL</t>
  </si>
  <si>
    <t>PRESUPUESTO EJECUCION CONTRATA -TOTAL OFERTA</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</si>
  <si>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</si>
  <si>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</si>
  <si>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</si>
  <si>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Fdo.:</t>
  </si>
  <si>
    <t>(*) Cuando no se indiquen otros porcentajes se entenderá que, quedan incluidos en el precio de la oferta el 13% de Gastos Generales y el 6% de Beneficio Industrial</t>
  </si>
  <si>
    <t>S-01051-2023 - Instalación de escalera de seguridad en edificio Servicios Médicos PRADO DEL REY</t>
  </si>
  <si>
    <t>Núm.</t>
  </si>
  <si>
    <t>Descripción</t>
  </si>
  <si>
    <t>Cantidad</t>
  </si>
  <si>
    <t>Precio</t>
  </si>
  <si>
    <t>ImPROTE</t>
  </si>
  <si>
    <t>ESCALERA FIJA VERTICAL de 9 m de altura aproximadamente
Escalera vertical de seguridad con jaula de protección y barandilla para desembarcar en total seguridad. Tanto la escalera como la jaula estáran fabricados en aluminio evitando la oxidación con el agua. Se  suministrara con cierre inferior de seguridad que evita el acceso a personal no autorizado, soportes con pletinas que sirven para la fijación a pared y barandilla de seguridad de 112 cm de altura que sobresale para desembarcar desde la escalera al techo de la cubierta con total seguridad. Este producto tiene que cumplir con la normativa europea EN 14122-4 y se entregara junto con el certificado de conformidad, la carga máxima que aguanta es de 150 kg. Peldaños antideslizantes de 3 cm de profundidad.  Ancho escalera 52 cm.  Dimensiones internas del aro de protección 69x80 cm aproximadamente.</t>
  </si>
  <si>
    <t>01_01</t>
  </si>
  <si>
    <t>01_02</t>
  </si>
  <si>
    <t>EQUIPOS DE PROTECCION INDIVIDUAL
Instalación de Punto de anclaje retráctril para acceso seguro por la escalera vertical.                                                                        Anticaídas retráctil de reposición automática con mecanismo de freno de fuerza centrífuga para uso vertical. • Mecanismo con freno de fuerza centrífuga.
• Mecanismo con freno de fuerza centrífuga.                                                                                                                    • Uso vertical
• Longitud de cinta de 6-9 m.
• Capacidad de carga de 140 kg.
• Fuerza de impacto de 6 KN.
• Anilla superior giratoria.
• Mosquetón inferior de acero giratorio con indicador de caída.
• Peso aproximado de 2,5 kg.
• NORMA: EN 360</t>
  </si>
  <si>
    <t>01_03</t>
  </si>
  <si>
    <t>TRANSPORTE Y MEDIOS AUXILIARES Y MATERIAL DE MONTAJE</t>
  </si>
  <si>
    <t>TOTAL 01</t>
  </si>
  <si>
    <t xml:space="preserve">INSTALACIÓN DE ESCALERA DE SEGURIDAD EN SER. MEDICOS </t>
  </si>
  <si>
    <t>Expediente n.º S/01051/2023</t>
  </si>
  <si>
    <t>“Instalación de escalera de seguridad en edificio Servicios Médicos PRADO DEL REY"</t>
  </si>
  <si>
    <t>ESTA TABLA DESGLOSE PRECIO DE OFERTA SE PRESENTARA FIRMADO  EN FORMATO 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</si>
</sst>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b/>
      <sz val="11"/>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b/>
      <sz val="10"/>
      <color theme="1"/>
      <name val="Calibri"/>
      <family val="2"/>
    </font>
    <font>
      <b/>
      <sz val="10"/>
      <color rgb="FFFF0000"/>
      <name val="Calibri"/>
      <family val="2"/>
    </font>
    <font>
      <b/>
      <sz val="8"/>
      <color theme="1"/>
      <name val="Calibri"/>
      <family val="2"/>
      <scheme val="minor"/>
    </font>
    <font>
      <b/>
      <sz val="8"/>
      <color rgb="FFFF00FF"/>
      <name val="Calibri"/>
      <family val="2"/>
      <scheme val="minor"/>
    </font>
    <font>
      <sz val="8"/>
      <color theme="1"/>
      <name val="Calibri"/>
      <family val="2"/>
      <scheme val="minor"/>
    </font>
    <font>
      <b/>
      <sz val="8"/>
      <color theme="1"/>
      <name val="Calibri"/>
      <family val="2"/>
    </font>
    <font>
      <sz val="8"/>
      <color rgb="FFFF0000"/>
      <name val="Calibri"/>
      <family val="2"/>
      <scheme val="minor"/>
    </font>
    <font>
      <b/>
      <sz val="8"/>
      <color rgb="FFFF00FF"/>
      <name val="Calibri"/>
      <family val="2"/>
    </font>
    <font>
      <b/>
      <sz val="8"/>
      <color rgb="FF000000"/>
      <name val="Calibri"/>
      <family val="2"/>
      <scheme val="minor"/>
    </font>
    <font>
      <b/>
      <sz val="8"/>
      <color rgb="FFFF0000"/>
      <name val="Calibri"/>
      <family val="2"/>
      <scheme val="minor"/>
    </font>
    <font>
      <b/>
      <i/>
      <sz val="9"/>
      <color theme="1"/>
      <name val="Calibri"/>
      <family val="2"/>
      <scheme val="minor"/>
    </font>
    <font>
      <b/>
      <sz val="8"/>
      <name val="Calibri"/>
      <family val="2"/>
      <scheme val="minor"/>
    </font>
    <font>
      <sz val="8"/>
      <color theme="1"/>
      <name val="Calibri"/>
      <family val="2"/>
    </font>
  </fonts>
  <fills count="5">
    <fill>
      <patternFill patternType="none"/>
    </fill>
    <fill>
      <patternFill patternType="gray125"/>
    </fill>
    <fill>
      <patternFill patternType="solid">
        <fgColor rgb="FFFFFFCC"/>
        <bgColor indexed="64"/>
      </patternFill>
    </fill>
    <fill>
      <patternFill patternType="solid">
        <fgColor rgb="FFB4CBE0"/>
        <bgColor indexed="64"/>
      </patternFill>
    </fill>
    <fill>
      <patternFill patternType="solid">
        <fgColor rgb="FFF0F0F0"/>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auto="1"/>
      </left>
      <right/>
      <top style="thin">
        <color auto="1"/>
      </top>
      <bottom/>
      <diagonal/>
    </border>
    <border>
      <left style="thin">
        <color auto="1"/>
      </left>
      <right style="thin">
        <color auto="1"/>
      </right>
      <top style="thin">
        <color auto="1"/>
      </top>
      <bottom/>
      <diagonal/>
    </border>
    <border>
      <left/>
      <right/>
      <top/>
      <bottom style="thin">
        <color indexed="64"/>
      </bottom>
      <diagonal/>
    </border>
  </borders>
  <cellStyleXfs count="1">
    <xf numFmtId="0" fontId="0" fillId="0" borderId="0"/>
  </cellStyleXfs>
  <cellXfs count="64">
    <xf numFmtId="0" fontId="0" fillId="0" borderId="0" xfId="0"/>
    <xf numFmtId="0" fontId="0" fillId="0" borderId="0" xfId="0" applyAlignment="1" applyProtection="1">
      <alignment vertical="top"/>
    </xf>
    <xf numFmtId="0" fontId="0" fillId="0" borderId="0" xfId="0" applyProtection="1"/>
    <xf numFmtId="0" fontId="3" fillId="0" borderId="0" xfId="0" applyFont="1" applyProtection="1"/>
    <xf numFmtId="0" fontId="4" fillId="0" borderId="0" xfId="0" applyFont="1" applyProtection="1"/>
    <xf numFmtId="0" fontId="5" fillId="0" borderId="0" xfId="0" applyFont="1" applyAlignment="1" applyProtection="1">
      <alignment horizontal="right" vertical="center"/>
    </xf>
    <xf numFmtId="0" fontId="5"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9" fillId="0" borderId="0" xfId="0" applyFont="1" applyAlignment="1" applyProtection="1"/>
    <xf numFmtId="0" fontId="1" fillId="0" borderId="0" xfId="0" applyFont="1" applyAlignment="1" applyProtection="1">
      <alignment vertical="top"/>
    </xf>
    <xf numFmtId="0" fontId="10" fillId="0" borderId="0" xfId="0" applyFont="1" applyProtection="1"/>
    <xf numFmtId="4" fontId="15" fillId="2" borderId="4" xfId="0" applyNumberFormat="1" applyFont="1" applyFill="1" applyBorder="1" applyAlignment="1" applyProtection="1">
      <alignment vertical="top"/>
      <protection locked="0"/>
    </xf>
    <xf numFmtId="0" fontId="2" fillId="0" borderId="0" xfId="0" applyFont="1" applyBorder="1" applyAlignment="1" applyProtection="1">
      <alignment vertical="center" wrapText="1"/>
    </xf>
    <xf numFmtId="4" fontId="13" fillId="2" borderId="7" xfId="0" applyNumberFormat="1" applyFont="1" applyFill="1" applyBorder="1" applyAlignment="1" applyProtection="1">
      <alignment vertical="top"/>
      <protection locked="0"/>
    </xf>
    <xf numFmtId="3" fontId="17" fillId="2" borderId="4" xfId="0" applyNumberFormat="1" applyFont="1" applyFill="1" applyBorder="1" applyAlignment="1" applyProtection="1">
      <alignment horizontal="center" vertical="top"/>
      <protection locked="0"/>
    </xf>
    <xf numFmtId="0" fontId="21" fillId="0" borderId="0" xfId="0" applyFont="1" applyProtection="1"/>
    <xf numFmtId="0" fontId="22" fillId="0" borderId="0" xfId="0" applyFont="1" applyFill="1" applyAlignment="1" applyProtection="1">
      <alignment vertical="top" wrapText="1"/>
    </xf>
    <xf numFmtId="0" fontId="0" fillId="0" borderId="0" xfId="0" applyAlignment="1" applyProtection="1">
      <alignment horizontal="right"/>
    </xf>
    <xf numFmtId="0" fontId="0" fillId="2" borderId="0" xfId="0" applyFill="1" applyAlignment="1" applyProtection="1">
      <alignment horizontal="left" vertical="top" shrinkToFit="1"/>
      <protection locked="0"/>
    </xf>
    <xf numFmtId="0" fontId="7" fillId="0" borderId="0" xfId="0" applyFont="1" applyAlignment="1" applyProtection="1">
      <alignment horizontal="left" vertical="top"/>
    </xf>
    <xf numFmtId="0" fontId="0" fillId="0" borderId="8" xfId="0" applyBorder="1" applyAlignment="1" applyProtection="1">
      <alignment horizontal="left"/>
      <protection locked="0"/>
    </xf>
    <xf numFmtId="0" fontId="0" fillId="0" borderId="0" xfId="0" applyAlignment="1" applyProtection="1">
      <alignment horizontal="left" vertical="top" wrapText="1"/>
    </xf>
    <xf numFmtId="4" fontId="0" fillId="2" borderId="0" xfId="0" applyNumberFormat="1" applyFill="1" applyAlignment="1" applyProtection="1">
      <alignment horizontal="center" vertical="top" shrinkToFit="1"/>
    </xf>
    <xf numFmtId="0" fontId="0" fillId="2" borderId="0" xfId="0" applyFill="1" applyAlignment="1" applyProtection="1">
      <alignment horizontal="center" vertical="top" shrinkToFit="1"/>
    </xf>
    <xf numFmtId="0" fontId="2" fillId="0" borderId="0" xfId="0" applyFont="1" applyAlignment="1" applyProtection="1">
      <alignment horizontal="center" vertical="top" wrapText="1"/>
    </xf>
    <xf numFmtId="0" fontId="6" fillId="0" borderId="0" xfId="0" applyFont="1" applyAlignment="1" applyProtection="1">
      <alignment horizontal="center"/>
    </xf>
    <xf numFmtId="0" fontId="0" fillId="2" borderId="0" xfId="0" applyFill="1" applyAlignment="1" applyProtection="1">
      <alignment horizontal="left" vertical="top" shrinkToFit="1"/>
      <protection locked="0"/>
    </xf>
    <xf numFmtId="0" fontId="7"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left" shrinkToFit="1"/>
      <protection locked="0"/>
    </xf>
    <xf numFmtId="0" fontId="11" fillId="0" borderId="1" xfId="0" applyFont="1" applyBorder="1" applyAlignment="1" applyProtection="1">
      <alignment horizontal="left" vertical="top" wrapText="1"/>
    </xf>
    <xf numFmtId="0" fontId="11" fillId="0" borderId="2" xfId="0" applyFont="1" applyBorder="1" applyAlignment="1" applyProtection="1">
      <alignment horizontal="left" vertical="top" wrapText="1"/>
    </xf>
    <xf numFmtId="0" fontId="11" fillId="0" borderId="3" xfId="0" applyFont="1" applyBorder="1" applyAlignment="1" applyProtection="1">
      <alignment horizontal="left" vertical="top" wrapText="1"/>
    </xf>
    <xf numFmtId="0" fontId="2" fillId="0" borderId="5" xfId="0" applyFont="1" applyBorder="1" applyAlignment="1" applyProtection="1">
      <alignment horizontal="center" wrapText="1"/>
    </xf>
    <xf numFmtId="0" fontId="0" fillId="2" borderId="8" xfId="0" applyFill="1" applyBorder="1" applyAlignment="1" applyProtection="1">
      <alignment horizontal="left" vertical="top"/>
      <protection locked="0"/>
    </xf>
    <xf numFmtId="0" fontId="4" fillId="0" borderId="4" xfId="0" applyFont="1" applyBorder="1" applyAlignment="1" applyProtection="1">
      <alignment vertical="top"/>
    </xf>
    <xf numFmtId="0" fontId="4" fillId="0" borderId="4" xfId="0" applyFont="1" applyBorder="1" applyAlignment="1" applyProtection="1">
      <alignment vertical="top" wrapText="1"/>
    </xf>
    <xf numFmtId="4" fontId="22" fillId="3" borderId="3" xfId="0" applyNumberFormat="1" applyFont="1" applyFill="1" applyBorder="1" applyAlignment="1" applyProtection="1">
      <alignment vertical="top"/>
    </xf>
    <xf numFmtId="4" fontId="14" fillId="3" borderId="3" xfId="0" applyNumberFormat="1" applyFont="1" applyFill="1" applyBorder="1" applyAlignment="1" applyProtection="1">
      <alignment vertical="top"/>
    </xf>
    <xf numFmtId="49" fontId="15" fillId="4" borderId="4" xfId="0" applyNumberFormat="1" applyFont="1" applyFill="1" applyBorder="1" applyAlignment="1" applyProtection="1">
      <alignment vertical="top"/>
    </xf>
    <xf numFmtId="49" fontId="23" fillId="0" borderId="4" xfId="0" applyNumberFormat="1" applyFont="1" applyFill="1" applyBorder="1" applyAlignment="1" applyProtection="1">
      <alignment vertical="top" wrapText="1"/>
    </xf>
    <xf numFmtId="4" fontId="15" fillId="0" borderId="4" xfId="0" applyNumberFormat="1" applyFont="1" applyBorder="1" applyAlignment="1" applyProtection="1">
      <alignment vertical="top"/>
    </xf>
    <xf numFmtId="4" fontId="15" fillId="2" borderId="4" xfId="0" applyNumberFormat="1" applyFont="1" applyFill="1" applyBorder="1" applyAlignment="1" applyProtection="1">
      <alignment vertical="top"/>
    </xf>
    <xf numFmtId="49" fontId="15" fillId="0" borderId="4" xfId="0" applyNumberFormat="1" applyFont="1" applyBorder="1" applyAlignment="1" applyProtection="1">
      <alignment vertical="top" wrapText="1"/>
    </xf>
    <xf numFmtId="0" fontId="15" fillId="0" borderId="6" xfId="0" applyFont="1" applyBorder="1" applyAlignment="1" applyProtection="1">
      <alignment vertical="top"/>
    </xf>
    <xf numFmtId="49" fontId="13" fillId="0" borderId="2" xfId="0" applyNumberFormat="1" applyFont="1" applyBorder="1" applyAlignment="1" applyProtection="1">
      <alignment horizontal="right" vertical="top" wrapText="1"/>
    </xf>
    <xf numFmtId="49" fontId="13" fillId="0" borderId="3" xfId="0" applyNumberFormat="1" applyFont="1" applyBorder="1" applyAlignment="1" applyProtection="1">
      <alignment horizontal="right" vertical="top" wrapText="1"/>
    </xf>
    <xf numFmtId="4" fontId="13" fillId="2" borderId="4" xfId="0" applyNumberFormat="1" applyFont="1" applyFill="1" applyBorder="1" applyAlignment="1" applyProtection="1">
      <alignment vertical="top"/>
    </xf>
    <xf numFmtId="0" fontId="0" fillId="0" borderId="4" xfId="0" applyFont="1" applyBorder="1" applyAlignment="1" applyProtection="1">
      <alignment vertical="top"/>
    </xf>
    <xf numFmtId="49" fontId="16" fillId="0" borderId="4" xfId="0" applyNumberFormat="1" applyFont="1" applyBorder="1" applyAlignment="1" applyProtection="1">
      <alignment vertical="top" wrapText="1"/>
    </xf>
    <xf numFmtId="3" fontId="0" fillId="0" borderId="4" xfId="0" applyNumberFormat="1" applyFont="1" applyBorder="1" applyAlignment="1" applyProtection="1">
      <alignment vertical="top"/>
    </xf>
    <xf numFmtId="4" fontId="18" fillId="0" borderId="4" xfId="0" applyNumberFormat="1" applyFont="1" applyBorder="1" applyAlignment="1" applyProtection="1">
      <alignment vertical="top"/>
    </xf>
    <xf numFmtId="4" fontId="13" fillId="2" borderId="7" xfId="0" applyNumberFormat="1" applyFont="1" applyFill="1" applyBorder="1" applyAlignment="1" applyProtection="1">
      <alignment vertical="top"/>
    </xf>
    <xf numFmtId="0" fontId="0" fillId="0" borderId="4" xfId="0" applyBorder="1" applyProtection="1"/>
    <xf numFmtId="0" fontId="19" fillId="0" borderId="4" xfId="0" applyFont="1" applyBorder="1" applyAlignment="1" applyProtection="1">
      <alignment horizontal="left" vertical="center" wrapText="1"/>
    </xf>
    <xf numFmtId="0" fontId="13" fillId="0" borderId="0" xfId="0" applyFont="1" applyAlignment="1" applyProtection="1">
      <alignment horizontal="left" vertical="top" wrapText="1"/>
    </xf>
    <xf numFmtId="0" fontId="13" fillId="0" borderId="0" xfId="0" applyFont="1" applyAlignment="1" applyProtection="1">
      <alignment horizontal="left" vertical="top" wrapText="1"/>
    </xf>
    <xf numFmtId="0" fontId="15" fillId="0" borderId="0" xfId="0" applyFont="1" applyAlignment="1" applyProtection="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2</xdr:col>
      <xdr:colOff>285750</xdr:colOff>
      <xdr:row>7</xdr:row>
      <xdr:rowOff>47625</xdr:rowOff>
    </xdr:to>
    <xdr:pic>
      <xdr:nvPicPr>
        <xdr:cNvPr id="2" name="Imagen 1">
          <a:extLst>
            <a:ext uri="{FF2B5EF4-FFF2-40B4-BE49-F238E27FC236}">
              <a16:creationId xmlns:a16="http://schemas.microsoft.com/office/drawing/2014/main" id="{5D9FF72D-A5A3-4E0B-BC14-CF29F33F7F7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647700"/>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44"/>
  <sheetViews>
    <sheetView showGridLines="0" tabSelected="1" workbookViewId="0">
      <selection activeCell="E3" sqref="E3"/>
    </sheetView>
  </sheetViews>
  <sheetFormatPr baseColWidth="10" defaultRowHeight="15" x14ac:dyDescent="0.25"/>
  <cols>
    <col min="1" max="1" width="8.28515625" style="2" customWidth="1"/>
    <col min="2" max="2" width="13.5703125" style="2" customWidth="1"/>
    <col min="3" max="3" width="17.85546875" style="2" customWidth="1"/>
    <col min="4" max="9" width="11.42578125" style="2"/>
    <col min="10" max="10" width="1.7109375" style="2" customWidth="1"/>
    <col min="11" max="16384" width="11.42578125" style="2"/>
  </cols>
  <sheetData>
    <row r="2" spans="1:9" s="1" customFormat="1" ht="60" customHeight="1" x14ac:dyDescent="0.25">
      <c r="A2" s="30" t="s">
        <v>0</v>
      </c>
      <c r="B2" s="30"/>
      <c r="C2" s="30"/>
      <c r="D2" s="30"/>
      <c r="E2" s="30"/>
      <c r="F2" s="30"/>
      <c r="G2" s="30"/>
      <c r="H2" s="30"/>
      <c r="I2" s="30"/>
    </row>
    <row r="5" spans="1:9" x14ac:dyDescent="0.25">
      <c r="D5" s="3"/>
      <c r="E5" s="3"/>
      <c r="F5" s="4"/>
      <c r="G5" s="4"/>
      <c r="H5" s="4"/>
      <c r="I5" s="5" t="s">
        <v>41</v>
      </c>
    </row>
    <row r="6" spans="1:9" x14ac:dyDescent="0.25">
      <c r="D6" s="3"/>
      <c r="E6" s="3"/>
      <c r="F6" s="4"/>
      <c r="G6" s="4"/>
      <c r="H6" s="4"/>
      <c r="I6" s="6" t="s">
        <v>40</v>
      </c>
    </row>
    <row r="7" spans="1:9" x14ac:dyDescent="0.25">
      <c r="D7" s="3"/>
      <c r="E7" s="3"/>
      <c r="F7" s="4"/>
      <c r="G7" s="4"/>
      <c r="H7" s="4"/>
    </row>
    <row r="8" spans="1:9" ht="24.95" customHeight="1" x14ac:dyDescent="0.25"/>
    <row r="9" spans="1:9" ht="18.75" x14ac:dyDescent="0.3">
      <c r="A9" s="31" t="s">
        <v>1</v>
      </c>
      <c r="B9" s="31"/>
      <c r="C9" s="31"/>
      <c r="D9" s="31"/>
      <c r="E9" s="31"/>
      <c r="F9" s="31"/>
      <c r="G9" s="31"/>
      <c r="H9" s="31"/>
      <c r="I9" s="31"/>
    </row>
    <row r="10" spans="1:9" ht="15" customHeight="1" x14ac:dyDescent="0.25"/>
    <row r="11" spans="1:9" ht="15" customHeight="1" x14ac:dyDescent="0.25"/>
    <row r="12" spans="1:9" x14ac:dyDescent="0.25">
      <c r="A12" s="1" t="s">
        <v>2</v>
      </c>
      <c r="B12" s="32"/>
      <c r="C12" s="32"/>
      <c r="D12" s="32"/>
      <c r="E12" s="32"/>
      <c r="F12" s="1" t="s">
        <v>3</v>
      </c>
      <c r="G12" s="1"/>
      <c r="I12" s="24"/>
    </row>
    <row r="13" spans="1:9" x14ac:dyDescent="0.25">
      <c r="A13" s="33" t="s">
        <v>4</v>
      </c>
      <c r="B13" s="33"/>
      <c r="C13" s="33"/>
      <c r="D13" s="33"/>
      <c r="E13" s="33"/>
      <c r="F13" s="33"/>
      <c r="G13" s="33"/>
      <c r="H13" s="33"/>
      <c r="I13" s="7"/>
    </row>
    <row r="14" spans="1:9" x14ac:dyDescent="0.25">
      <c r="A14" s="25"/>
      <c r="B14" s="25"/>
      <c r="C14" s="25"/>
      <c r="D14" s="25"/>
      <c r="E14" s="25"/>
      <c r="F14" s="25"/>
      <c r="G14" s="25"/>
      <c r="H14" s="25"/>
      <c r="I14" s="7"/>
    </row>
    <row r="15" spans="1:9" x14ac:dyDescent="0.25">
      <c r="A15" s="1" t="s">
        <v>5</v>
      </c>
      <c r="B15" s="1"/>
      <c r="C15" s="8"/>
      <c r="D15" s="1"/>
      <c r="E15" s="32"/>
      <c r="F15" s="32"/>
      <c r="G15" s="32"/>
      <c r="H15" s="32"/>
      <c r="I15" s="32"/>
    </row>
    <row r="16" spans="1:9" x14ac:dyDescent="0.25">
      <c r="B16" s="9"/>
      <c r="C16" s="9"/>
      <c r="D16" s="9"/>
      <c r="F16" s="9"/>
      <c r="G16" s="9" t="s">
        <v>6</v>
      </c>
      <c r="H16" s="1"/>
    </row>
    <row r="17" spans="1:9" x14ac:dyDescent="0.25">
      <c r="B17" s="9"/>
      <c r="C17" s="9"/>
      <c r="D17" s="9"/>
      <c r="E17" s="9"/>
      <c r="F17" s="9"/>
      <c r="G17" s="9"/>
      <c r="H17" s="9"/>
      <c r="I17" s="1"/>
    </row>
    <row r="18" spans="1:9" x14ac:dyDescent="0.25">
      <c r="A18" s="1" t="s">
        <v>7</v>
      </c>
      <c r="B18" s="24"/>
      <c r="C18" s="34" t="s">
        <v>8</v>
      </c>
      <c r="D18" s="34"/>
      <c r="E18" s="35"/>
      <c r="F18" s="35"/>
      <c r="G18" s="35"/>
      <c r="H18" s="35"/>
      <c r="I18" s="35"/>
    </row>
    <row r="19" spans="1:9" s="10" customFormat="1" x14ac:dyDescent="0.25">
      <c r="B19" s="11"/>
      <c r="C19" s="12"/>
      <c r="D19" s="12"/>
      <c r="E19" s="13"/>
      <c r="F19" s="13"/>
      <c r="G19" s="13"/>
      <c r="H19" s="13"/>
      <c r="I19" s="13"/>
    </row>
    <row r="20" spans="1:9" s="10" customFormat="1" x14ac:dyDescent="0.25">
      <c r="B20" s="11"/>
      <c r="C20" s="12"/>
      <c r="D20" s="12"/>
      <c r="E20" s="13"/>
      <c r="F20" s="13"/>
      <c r="G20" s="13"/>
      <c r="H20" s="13"/>
      <c r="I20" s="13"/>
    </row>
    <row r="21" spans="1:9" x14ac:dyDescent="0.25">
      <c r="A21" s="1" t="s">
        <v>9</v>
      </c>
      <c r="B21" s="1"/>
      <c r="C21" s="1"/>
      <c r="D21" s="1"/>
      <c r="E21" s="1"/>
      <c r="F21" s="1"/>
      <c r="G21" s="1"/>
      <c r="H21" s="1"/>
      <c r="I21" s="1"/>
    </row>
    <row r="22" spans="1:9" ht="15" customHeight="1" x14ac:dyDescent="0.25">
      <c r="A22" s="1"/>
      <c r="B22" s="1"/>
      <c r="C22" s="1"/>
      <c r="D22" s="1"/>
      <c r="E22" s="1"/>
      <c r="F22" s="1"/>
      <c r="G22" s="1"/>
      <c r="H22" s="1"/>
      <c r="I22" s="1"/>
    </row>
    <row r="23" spans="1:9" ht="56.25" customHeight="1" x14ac:dyDescent="0.25">
      <c r="A23" s="27" t="s">
        <v>10</v>
      </c>
      <c r="B23" s="27"/>
      <c r="C23" s="27"/>
      <c r="D23" s="27"/>
      <c r="E23" s="27"/>
      <c r="F23" s="27"/>
      <c r="G23" s="27"/>
      <c r="H23" s="27"/>
      <c r="I23" s="1"/>
    </row>
    <row r="24" spans="1:9" ht="15" customHeight="1" x14ac:dyDescent="0.25">
      <c r="A24" s="1"/>
      <c r="B24" s="1"/>
      <c r="C24" s="1"/>
      <c r="D24" s="1"/>
      <c r="E24" s="1"/>
      <c r="F24" s="1"/>
      <c r="G24" s="1"/>
      <c r="H24" s="1"/>
      <c r="I24" s="1"/>
    </row>
    <row r="25" spans="1:9" ht="15" customHeight="1" x14ac:dyDescent="0.25">
      <c r="A25" s="1" t="s">
        <v>11</v>
      </c>
      <c r="B25" s="1"/>
      <c r="C25" s="1"/>
      <c r="D25" s="1"/>
      <c r="E25" s="1"/>
      <c r="F25" s="1"/>
      <c r="G25" s="1"/>
      <c r="H25" s="1"/>
    </row>
    <row r="26" spans="1:9" ht="15" customHeight="1" x14ac:dyDescent="0.25">
      <c r="A26" s="1"/>
      <c r="B26" s="1"/>
      <c r="C26" s="1"/>
      <c r="D26" s="1"/>
      <c r="E26" s="1"/>
      <c r="F26" s="1"/>
      <c r="G26" s="1"/>
      <c r="H26" s="1"/>
    </row>
    <row r="27" spans="1:9" ht="15" customHeight="1" x14ac:dyDescent="0.25">
      <c r="A27" s="1" t="s">
        <v>12</v>
      </c>
      <c r="B27" s="28" t="str">
        <f>IF('Anexo I Tabla Desglose Precio'!E15=0,"ERROR, sin oferta",IF('Anexo I Tabla Desglose Precio'!E15&gt;6200,"ERROR importe ofertado supera 6.200,00",'Anexo I Tabla Desglose Precio'!E15))</f>
        <v>ERROR, sin oferta</v>
      </c>
      <c r="C27" s="29"/>
      <c r="D27" s="1" t="s">
        <v>13</v>
      </c>
      <c r="E27" s="1"/>
      <c r="F27" s="1"/>
      <c r="G27" s="1"/>
      <c r="H27" s="1"/>
    </row>
    <row r="28" spans="1:9" ht="15" customHeight="1" x14ac:dyDescent="0.25">
      <c r="A28" s="1"/>
      <c r="B28" s="1"/>
      <c r="C28" s="1"/>
      <c r="D28" s="1"/>
      <c r="E28" s="1"/>
      <c r="F28" s="1"/>
      <c r="G28" s="1"/>
      <c r="H28" s="1"/>
    </row>
    <row r="29" spans="1:9" ht="15" customHeight="1" x14ac:dyDescent="0.25">
      <c r="A29" s="14"/>
      <c r="B29" s="1"/>
      <c r="C29" s="1"/>
      <c r="D29" s="1"/>
      <c r="E29" s="1"/>
      <c r="F29" s="1"/>
      <c r="G29" s="1"/>
      <c r="H29" s="1"/>
    </row>
    <row r="30" spans="1:9" ht="15" customHeight="1" x14ac:dyDescent="0.25">
      <c r="A30" s="1"/>
      <c r="B30" s="1"/>
      <c r="C30" s="1"/>
      <c r="D30" s="1"/>
      <c r="E30" s="1"/>
      <c r="F30" s="1"/>
      <c r="G30" s="1"/>
      <c r="H30" s="1"/>
      <c r="I30" s="1"/>
    </row>
    <row r="31" spans="1:9" ht="30" customHeight="1" x14ac:dyDescent="0.25">
      <c r="A31" s="27" t="s">
        <v>14</v>
      </c>
      <c r="B31" s="27"/>
      <c r="C31" s="27"/>
      <c r="D31" s="27"/>
      <c r="E31" s="27"/>
      <c r="F31" s="27"/>
      <c r="G31" s="27"/>
      <c r="H31" s="27"/>
      <c r="I31" s="1"/>
    </row>
    <row r="32" spans="1:9" ht="27" customHeight="1" x14ac:dyDescent="0.25">
      <c r="A32" s="1"/>
      <c r="B32" s="1"/>
      <c r="C32" s="1"/>
      <c r="D32" s="1"/>
      <c r="E32" s="1"/>
      <c r="F32" s="1"/>
      <c r="G32" s="1"/>
      <c r="H32" s="1"/>
      <c r="I32" s="1"/>
    </row>
    <row r="33" spans="1:9" x14ac:dyDescent="0.25">
      <c r="A33" s="15" t="s">
        <v>15</v>
      </c>
      <c r="B33" s="1"/>
      <c r="C33" s="1"/>
      <c r="D33" s="1"/>
      <c r="E33" s="1"/>
      <c r="F33" s="1"/>
      <c r="G33" s="1"/>
      <c r="H33" s="1"/>
      <c r="I33" s="1"/>
    </row>
    <row r="34" spans="1:9" ht="8.1" customHeight="1" x14ac:dyDescent="0.25">
      <c r="A34" s="1"/>
      <c r="B34" s="1"/>
      <c r="C34" s="1"/>
      <c r="D34" s="1"/>
      <c r="E34" s="1"/>
      <c r="F34" s="1"/>
      <c r="G34" s="1"/>
      <c r="H34" s="1"/>
      <c r="I34" s="1"/>
    </row>
    <row r="39" spans="1:9" x14ac:dyDescent="0.25">
      <c r="B39" s="16" t="s">
        <v>16</v>
      </c>
    </row>
    <row r="44" spans="1:9" x14ac:dyDescent="0.25">
      <c r="B44" s="23" t="s">
        <v>24</v>
      </c>
      <c r="C44" s="26"/>
      <c r="D44" s="26"/>
      <c r="E44" s="26"/>
      <c r="F44" s="26"/>
    </row>
  </sheetData>
  <sheetProtection algorithmName="SHA-512" hashValue="kEPoAQ49Wd5L5/+BViQkiPWudhnvFpRF84d2M0OdQqfgu81S8Ors56ckTlrLzLYqf//DNMAHJYcLwwQZJbSiSA==" saltValue="yb3UoBzg13vcD2E7mXBcwQ==" spinCount="100000" sheet="1" objects="1" scenarios="1"/>
  <mergeCells count="11">
    <mergeCell ref="C44:F44"/>
    <mergeCell ref="A23:H23"/>
    <mergeCell ref="B27:C27"/>
    <mergeCell ref="A31:H31"/>
    <mergeCell ref="A2:I2"/>
    <mergeCell ref="A9:I9"/>
    <mergeCell ref="B12:E12"/>
    <mergeCell ref="A13:H13"/>
    <mergeCell ref="E15:I15"/>
    <mergeCell ref="C18:D18"/>
    <mergeCell ref="E18:I18"/>
  </mergeCells>
  <pageMargins left="0.70866141732283472" right="0.7086614173228347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E0602-EA7D-42E5-A196-27FBAFB25128}">
  <dimension ref="A1:F25"/>
  <sheetViews>
    <sheetView showGridLines="0" zoomScaleNormal="100" workbookViewId="0">
      <pane ySplit="6" topLeftCell="A7" activePane="bottomLeft" state="frozen"/>
      <selection activeCell="A7" sqref="A7"/>
      <selection pane="bottomLeft" activeCell="C14" sqref="C14"/>
    </sheetView>
  </sheetViews>
  <sheetFormatPr baseColWidth="10" defaultRowHeight="15" x14ac:dyDescent="0.25"/>
  <cols>
    <col min="1" max="1" width="10.140625" style="2" customWidth="1"/>
    <col min="2" max="2" width="50.7109375" style="2" bestFit="1" customWidth="1"/>
    <col min="3" max="5" width="12.7109375" style="2" customWidth="1"/>
    <col min="6" max="16384" width="11.42578125" style="2"/>
  </cols>
  <sheetData>
    <row r="1" spans="1:6" ht="81.75" customHeight="1" x14ac:dyDescent="0.25">
      <c r="A1" s="36" t="s">
        <v>17</v>
      </c>
      <c r="B1" s="37"/>
      <c r="C1" s="37"/>
      <c r="D1" s="37"/>
      <c r="E1" s="38"/>
    </row>
    <row r="2" spans="1:6" ht="38.25" customHeight="1" x14ac:dyDescent="0.35">
      <c r="A2" s="39" t="s">
        <v>42</v>
      </c>
      <c r="B2" s="39"/>
      <c r="C2" s="39"/>
      <c r="D2" s="39"/>
      <c r="E2" s="39"/>
      <c r="F2" s="18"/>
    </row>
    <row r="4" spans="1:6" x14ac:dyDescent="0.25">
      <c r="A4" s="15" t="s">
        <v>26</v>
      </c>
    </row>
    <row r="6" spans="1:6" x14ac:dyDescent="0.25">
      <c r="A6" s="41" t="s">
        <v>27</v>
      </c>
      <c r="B6" s="42" t="s">
        <v>28</v>
      </c>
      <c r="C6" s="41" t="s">
        <v>29</v>
      </c>
      <c r="D6" s="41" t="s">
        <v>30</v>
      </c>
      <c r="E6" s="41" t="s">
        <v>31</v>
      </c>
    </row>
    <row r="7" spans="1:6" x14ac:dyDescent="0.25">
      <c r="A7" s="43" t="s">
        <v>39</v>
      </c>
      <c r="B7" s="44"/>
      <c r="C7" s="44"/>
      <c r="D7" s="44"/>
      <c r="E7" s="44"/>
    </row>
    <row r="8" spans="1:6" ht="126" customHeight="1" x14ac:dyDescent="0.25">
      <c r="A8" s="45" t="s">
        <v>33</v>
      </c>
      <c r="B8" s="46" t="s">
        <v>32</v>
      </c>
      <c r="C8" s="47">
        <v>1</v>
      </c>
      <c r="D8" s="17"/>
      <c r="E8" s="48">
        <f>ROUND(C8*D8,2)</f>
        <v>0</v>
      </c>
    </row>
    <row r="9" spans="1:6" ht="168.75" customHeight="1" x14ac:dyDescent="0.25">
      <c r="A9" s="45" t="s">
        <v>34</v>
      </c>
      <c r="B9" s="49" t="s">
        <v>35</v>
      </c>
      <c r="C9" s="47">
        <v>1</v>
      </c>
      <c r="D9" s="17"/>
      <c r="E9" s="48">
        <f>ROUND(C9*D9,2)</f>
        <v>0</v>
      </c>
    </row>
    <row r="10" spans="1:6" x14ac:dyDescent="0.25">
      <c r="A10" s="45" t="s">
        <v>36</v>
      </c>
      <c r="B10" s="49" t="s">
        <v>37</v>
      </c>
      <c r="C10" s="47">
        <v>1</v>
      </c>
      <c r="D10" s="17"/>
      <c r="E10" s="48">
        <f t="shared" ref="E10" si="0">ROUND(C10*D10,2)</f>
        <v>0</v>
      </c>
    </row>
    <row r="11" spans="1:6" x14ac:dyDescent="0.25">
      <c r="A11" s="50"/>
      <c r="B11" s="51" t="s">
        <v>38</v>
      </c>
      <c r="C11" s="51"/>
      <c r="D11" s="52"/>
      <c r="E11" s="53">
        <f>SUM(E8,E9,E10)</f>
        <v>0</v>
      </c>
    </row>
    <row r="12" spans="1:6" x14ac:dyDescent="0.25">
      <c r="A12" s="54"/>
      <c r="B12" s="55" t="s">
        <v>19</v>
      </c>
      <c r="C12" s="56"/>
      <c r="D12" s="57"/>
      <c r="E12" s="58">
        <f>E11</f>
        <v>0</v>
      </c>
    </row>
    <row r="13" spans="1:6" x14ac:dyDescent="0.25">
      <c r="A13" s="59"/>
      <c r="B13" s="60" t="s">
        <v>22</v>
      </c>
      <c r="C13" s="20" t="s">
        <v>18</v>
      </c>
      <c r="D13" s="59"/>
      <c r="E13" s="19"/>
    </row>
    <row r="14" spans="1:6" x14ac:dyDescent="0.25">
      <c r="A14" s="59"/>
      <c r="B14" s="60" t="s">
        <v>23</v>
      </c>
      <c r="C14" s="20" t="s">
        <v>18</v>
      </c>
      <c r="D14" s="59"/>
      <c r="E14" s="19"/>
    </row>
    <row r="15" spans="1:6" x14ac:dyDescent="0.25">
      <c r="A15" s="59"/>
      <c r="B15" s="60" t="s">
        <v>20</v>
      </c>
      <c r="C15" s="59"/>
      <c r="D15" s="59"/>
      <c r="E15" s="53">
        <f>SUM(E12:E14)</f>
        <v>0</v>
      </c>
    </row>
    <row r="17" spans="1:6" ht="28.5" customHeight="1" x14ac:dyDescent="0.25">
      <c r="A17" s="61" t="s">
        <v>25</v>
      </c>
      <c r="B17" s="61"/>
      <c r="C17" s="61"/>
      <c r="D17" s="61"/>
      <c r="E17" s="61"/>
      <c r="F17" s="22"/>
    </row>
    <row r="18" spans="1:6" x14ac:dyDescent="0.25">
      <c r="A18" s="62"/>
      <c r="B18" s="62"/>
      <c r="C18" s="62"/>
      <c r="D18" s="62"/>
      <c r="E18" s="62"/>
      <c r="F18" s="22"/>
    </row>
    <row r="19" spans="1:6" x14ac:dyDescent="0.25">
      <c r="A19" s="62"/>
      <c r="B19" s="40"/>
      <c r="C19" s="40"/>
      <c r="D19" s="40"/>
      <c r="E19" s="62"/>
      <c r="F19" s="22"/>
    </row>
    <row r="21" spans="1:6" ht="36" customHeight="1" x14ac:dyDescent="0.25">
      <c r="A21" s="63" t="s">
        <v>21</v>
      </c>
      <c r="B21" s="63"/>
      <c r="C21" s="63"/>
      <c r="D21" s="63"/>
      <c r="E21" s="63"/>
    </row>
    <row r="25" spans="1:6" x14ac:dyDescent="0.25">
      <c r="C25" s="21"/>
    </row>
  </sheetData>
  <sheetProtection algorithmName="SHA-512" hashValue="969/Ft9QIp8FAUF/8HD4GruU0ykc5AKvcInLwBttqOI8Jpl6xeFOIsWqxfGs7UsyOCXHvfYjb4eJmi1LHo4xJA==" saltValue="KDdHBypCgM4hBJIBr0nBmw==" spinCount="100000" sheet="1" objects="1" scenarios="1" selectLockedCells="1"/>
  <mergeCells count="6">
    <mergeCell ref="A1:E1"/>
    <mergeCell ref="A2:E2"/>
    <mergeCell ref="A17:E17"/>
    <mergeCell ref="A21:E21"/>
    <mergeCell ref="B19:D19"/>
    <mergeCell ref="B11:D11"/>
  </mergeCells>
  <printOptions horizontalCentered="1"/>
  <pageMargins left="0.59055118110236227" right="0.31496062992125984" top="0.59055118110236227" bottom="0.55118110236220474" header="0.31496062992125984" footer="0.31496062992125984"/>
  <pageSetup paperSize="9" scale="85" orientation="portrait" r:id="rId1"/>
  <headerFooter>
    <oddFooter>&amp;R&amp;P / &amp;N</oddFooter>
  </headerFooter>
  <ignoredErrors>
    <ignoredError sqref="E8:E12 E15"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2023-03-28T07:26:57Z</dcterms:modified>
</cp:coreProperties>
</file>