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1621_PatologArbolSCugat-RLM\"/>
    </mc:Choice>
  </mc:AlternateContent>
  <xr:revisionPtr revIDLastSave="0" documentId="8_{21A122F1-EA52-4486-841B-87F8D25FEB04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B'!$A$1:$I$30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2" l="1"/>
  <c r="I26" i="2"/>
  <c r="I25" i="2"/>
  <c r="I23" i="2"/>
  <c r="I22" i="2"/>
  <c r="F20" i="2"/>
  <c r="E24" i="2"/>
  <c r="I24" i="2" l="1"/>
  <c r="E27" i="2"/>
  <c r="E21" i="2"/>
  <c r="I27" i="2" l="1"/>
  <c r="I21" i="2" l="1"/>
  <c r="I20" i="2" s="1"/>
</calcChain>
</file>

<file path=xl/sharedStrings.xml><?xml version="1.0" encoding="utf-8"?>
<sst xmlns="http://schemas.openxmlformats.org/spreadsheetml/2006/main" count="37" uniqueCount="33">
  <si>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</si>
  <si>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</si>
  <si>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</si>
  <si>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</si>
  <si>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</si>
  <si>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</si>
  <si>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</si>
  <si>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</si>
  <si>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</si>
  <si>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</si>
  <si>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</si>
  <si>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</si>
  <si>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</si>
  <si>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</si>
  <si>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</si>
  <si>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</si>
  <si>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</si>
  <si>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</si>
  <si>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no</t>
  </si>
  <si>
    <t xml:space="preserve">Criterios de valoración automática – técnicos (sobre B2):  </t>
  </si>
  <si>
    <t>Cumple indicar: SI/NO (*)</t>
  </si>
  <si>
    <t>Expediente n.º S/01621/2023</t>
  </si>
  <si>
    <t>“Subsanación de patologías arbolado, asfaltado</t>
  </si>
  <si>
    <t>aparcamiento y vial accesos CP SANT CUGAT”</t>
  </si>
  <si>
    <t xml:space="preserve">3.2.1: Experiencia del jefe de obra. </t>
  </si>
  <si>
    <t xml:space="preserve">3.2.2: Experiencia del encargado de obra. </t>
  </si>
  <si>
    <t xml:space="preserve">3.2.3 Experiencia del técnico especialista en Arboricultura. </t>
  </si>
  <si>
    <t>Experiencia entre 6 y 8 obras cuyo principal objeto sea la ejecución de obras de urbanización, ejerciendo como jefe de obra.</t>
  </si>
  <si>
    <t>Experiencia de más de 8 obras cuyo principal objeto sea la ejecución de obras de urbanización, ejerciendo como jefe de obra.</t>
  </si>
  <si>
    <t>Experiencia entre 6 y 8 obras cuyo principal objeto sea la ejecución de obras de urbanización, ejerciendo como encargado.</t>
  </si>
  <si>
    <t>Experiencia de más de 8 obras cuyo principal objeto sea la ejecución de obras de urbanización, ejerciendo como encargado.</t>
  </si>
  <si>
    <t>Experiencia superior a 3 años</t>
  </si>
  <si>
    <r>
      <t xml:space="preserve">(*) en criterios con dos opciones si se cumplen ambas cumplimentar </t>
    </r>
    <r>
      <rPr>
        <b/>
        <i/>
        <u/>
        <sz val="8"/>
        <color theme="1"/>
        <rFont val="Calibri"/>
        <family val="2"/>
        <scheme val="minor"/>
      </rPr>
      <t>exclusivamente</t>
    </r>
    <r>
      <rPr>
        <b/>
        <i/>
        <sz val="8"/>
        <color theme="1"/>
        <rFont val="Calibri"/>
        <family val="2"/>
        <scheme val="minor"/>
      </rPr>
      <t xml:space="preserve"> la que otorgue mayor puntuación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</si>
</sst>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9"/>
      <color rgb="FFE36C0A"/>
      <name val="Calibri"/>
      <family val="2"/>
      <scheme val="minor"/>
    </font>
    <font>
      <b/>
      <i/>
      <u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8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right" vertical="center" indent="1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5" fillId="3" borderId="7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17" fillId="4" borderId="13" xfId="0" applyFont="1" applyFill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10" fillId="6" borderId="5" xfId="0" applyFont="1" applyFill="1" applyBorder="1" applyAlignment="1" applyProtection="1">
      <alignment horizontal="center" vertical="center" wrapText="1"/>
    </xf>
    <xf numFmtId="0" fontId="10" fillId="6" borderId="4" xfId="0" applyFont="1" applyFill="1" applyBorder="1" applyAlignment="1" applyProtection="1">
      <alignment horizontal="left" vertical="center"/>
    </xf>
    <xf numFmtId="0" fontId="10" fillId="6" borderId="4" xfId="0" applyFont="1" applyFill="1" applyBorder="1" applyAlignment="1" applyProtection="1">
      <alignment horizontal="left" vertical="center" wrapText="1"/>
    </xf>
    <xf numFmtId="0" fontId="11" fillId="0" borderId="17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right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justify" vertical="center" wrapText="1"/>
    </xf>
    <xf numFmtId="0" fontId="11" fillId="0" borderId="10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1" fillId="0" borderId="7" xfId="0" applyFont="1" applyBorder="1" applyAlignment="1" applyProtection="1">
      <alignment horizontal="center" vertical="center" textRotation="90"/>
    </xf>
    <xf numFmtId="0" fontId="10" fillId="5" borderId="4" xfId="0" applyFont="1" applyFill="1" applyBorder="1" applyAlignment="1" applyProtection="1">
      <alignment horizontal="left" vertical="center" wrapText="1"/>
    </xf>
    <xf numFmtId="0" fontId="10" fillId="5" borderId="8" xfId="0" applyFont="1" applyFill="1" applyBorder="1" applyAlignment="1" applyProtection="1">
      <alignment horizontal="left" vertical="center" wrapText="1"/>
    </xf>
    <xf numFmtId="0" fontId="10" fillId="5" borderId="5" xfId="0" applyFont="1" applyFill="1" applyBorder="1" applyAlignment="1" applyProtection="1">
      <alignment horizontal="left" vertical="center" wrapText="1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19" fillId="0" borderId="0" xfId="0" applyFont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0"/>
  <sheetViews>
    <sheetView showGridLines="0" tabSelected="1" workbookViewId="0">
      <selection activeCell="B8" sqref="B8:E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4.7109375" style="1" customWidth="1"/>
    <col min="5" max="6" width="6.7109375" style="1" customWidth="1"/>
    <col min="7" max="7" width="1.7109375" style="1" customWidth="1"/>
    <col min="8" max="8" width="11.42578125" style="1" customWidth="1"/>
    <col min="9" max="9" width="13.28515625" style="1" bestFit="1" customWidth="1"/>
    <col min="10" max="10" width="3.7109375" style="1" bestFit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75" t="s">
        <v>22</v>
      </c>
    </row>
    <row r="3" spans="1:9" x14ac:dyDescent="0.25">
      <c r="G3" s="2"/>
      <c r="I3" s="75" t="s">
        <v>23</v>
      </c>
    </row>
    <row r="4" spans="1:9" x14ac:dyDescent="0.25">
      <c r="G4" s="2"/>
      <c r="I4" s="3" t="s">
        <v>21</v>
      </c>
    </row>
    <row r="5" spans="1:9" x14ac:dyDescent="0.25">
      <c r="F5" s="2"/>
    </row>
    <row r="6" spans="1:9" ht="30" customHeight="1" x14ac:dyDescent="0.25">
      <c r="A6" s="64" t="s">
        <v>5</v>
      </c>
      <c r="B6" s="64"/>
      <c r="C6" s="64"/>
      <c r="D6" s="64"/>
      <c r="E6" s="64"/>
      <c r="F6" s="64"/>
      <c r="G6" s="64"/>
      <c r="H6" s="64"/>
      <c r="I6" s="17"/>
    </row>
    <row r="7" spans="1:9" x14ac:dyDescent="0.25">
      <c r="A7" s="4"/>
      <c r="B7" s="4"/>
      <c r="F7" s="2"/>
    </row>
    <row r="8" spans="1:9" ht="24.95" customHeight="1" x14ac:dyDescent="0.25">
      <c r="A8" s="7" t="s">
        <v>12</v>
      </c>
      <c r="B8" s="68"/>
      <c r="C8" s="68"/>
      <c r="D8" s="68"/>
      <c r="E8" s="68"/>
      <c r="F8" s="65" t="s">
        <v>11</v>
      </c>
      <c r="G8" s="65"/>
      <c r="H8" s="65"/>
      <c r="I8" s="14"/>
    </row>
    <row r="9" spans="1:9" ht="24.95" customHeight="1" x14ac:dyDescent="0.25">
      <c r="A9" s="67" t="s">
        <v>13</v>
      </c>
      <c r="B9" s="67"/>
      <c r="C9" s="67"/>
      <c r="D9" s="18"/>
      <c r="E9" s="66"/>
      <c r="F9" s="66"/>
      <c r="G9" s="66"/>
      <c r="H9" s="66"/>
      <c r="I9" s="66"/>
    </row>
    <row r="10" spans="1:9" ht="24.95" customHeight="1" x14ac:dyDescent="0.25">
      <c r="A10" s="6" t="s">
        <v>14</v>
      </c>
      <c r="B10" s="12"/>
      <c r="C10" s="6" t="s">
        <v>15</v>
      </c>
      <c r="D10" s="6"/>
      <c r="E10" s="60"/>
      <c r="F10" s="60"/>
      <c r="G10" s="60"/>
      <c r="H10" s="60"/>
      <c r="I10" s="60"/>
    </row>
    <row r="11" spans="1:9" ht="24.95" customHeight="1" x14ac:dyDescent="0.25">
      <c r="A11" s="13" t="s">
        <v>6</v>
      </c>
      <c r="B11" s="6"/>
      <c r="C11" s="7"/>
      <c r="D11" s="7"/>
      <c r="E11" s="7"/>
      <c r="F11" s="8"/>
      <c r="G11" s="7"/>
      <c r="H11" s="7"/>
      <c r="I11" s="9"/>
    </row>
    <row r="12" spans="1:9" x14ac:dyDescent="0.25">
      <c r="A12" s="10"/>
      <c r="B12" s="10"/>
      <c r="C12" s="9"/>
      <c r="D12" s="9"/>
      <c r="E12" s="9"/>
      <c r="F12" s="11"/>
      <c r="G12" s="9"/>
      <c r="H12" s="9"/>
      <c r="I12" s="9"/>
    </row>
    <row r="13" spans="1:9" x14ac:dyDescent="0.25">
      <c r="A13" s="4" t="s">
        <v>7</v>
      </c>
      <c r="B13" s="4"/>
      <c r="F13" s="2"/>
    </row>
    <row r="14" spans="1:9" x14ac:dyDescent="0.25">
      <c r="A14" s="4" t="s">
        <v>8</v>
      </c>
      <c r="B14" s="4"/>
      <c r="F14" s="2"/>
    </row>
    <row r="15" spans="1:9" x14ac:dyDescent="0.25">
      <c r="A15" s="4" t="s">
        <v>9</v>
      </c>
      <c r="B15" s="4"/>
      <c r="F15" s="2"/>
    </row>
    <row r="16" spans="1:9" x14ac:dyDescent="0.25">
      <c r="A16" s="1" t="s">
        <v>10</v>
      </c>
      <c r="F16" s="2"/>
      <c r="I16" s="5"/>
    </row>
    <row r="17" spans="1:10" ht="15.75" thickBot="1" x14ac:dyDescent="0.3">
      <c r="F17" s="2"/>
      <c r="I17" s="5"/>
    </row>
    <row r="18" spans="1:10" ht="39" customHeight="1" thickBot="1" x14ac:dyDescent="0.3">
      <c r="A18" s="58" t="s">
        <v>16</v>
      </c>
      <c r="B18" s="59"/>
      <c r="C18" s="59"/>
      <c r="D18" s="19"/>
      <c r="E18" s="58" t="s">
        <v>2</v>
      </c>
      <c r="F18" s="69"/>
      <c r="G18" s="20"/>
      <c r="H18" s="70" t="s">
        <v>3</v>
      </c>
      <c r="I18" s="71"/>
      <c r="J18" s="21"/>
    </row>
    <row r="19" spans="1:10" ht="45.75" thickBot="1" x14ac:dyDescent="0.3">
      <c r="A19" s="22"/>
      <c r="B19" s="23"/>
      <c r="C19" s="24"/>
      <c r="D19" s="24"/>
      <c r="E19" s="15" t="s">
        <v>0</v>
      </c>
      <c r="F19" s="16" t="s">
        <v>17</v>
      </c>
      <c r="G19" s="20"/>
      <c r="H19" s="25" t="s">
        <v>20</v>
      </c>
      <c r="I19" s="26" t="s">
        <v>1</v>
      </c>
      <c r="J19" s="21"/>
    </row>
    <row r="20" spans="1:10" ht="24" thickBot="1" x14ac:dyDescent="0.3">
      <c r="A20" s="72" t="s">
        <v>19</v>
      </c>
      <c r="B20" s="73"/>
      <c r="C20" s="73"/>
      <c r="D20" s="73"/>
      <c r="E20" s="74"/>
      <c r="F20" s="27">
        <f>+E21+E24+E27</f>
        <v>20</v>
      </c>
      <c r="G20" s="28"/>
      <c r="H20" s="29"/>
      <c r="I20" s="30">
        <f>+I21+I24+I27</f>
        <v>0</v>
      </c>
      <c r="J20" s="21"/>
    </row>
    <row r="21" spans="1:10" ht="20.100000000000001" customHeight="1" thickBot="1" x14ac:dyDescent="0.3">
      <c r="A21" s="61" t="s">
        <v>24</v>
      </c>
      <c r="B21" s="62"/>
      <c r="C21" s="63"/>
      <c r="D21" s="43"/>
      <c r="E21" s="42">
        <f>+MAX(D22:D23)</f>
        <v>5</v>
      </c>
      <c r="F21" s="31"/>
      <c r="G21" s="28"/>
      <c r="H21" s="32"/>
      <c r="I21" s="33">
        <f>+MAX(I22:I23)</f>
        <v>0</v>
      </c>
      <c r="J21" s="21"/>
    </row>
    <row r="22" spans="1:10" ht="60" customHeight="1" thickBot="1" x14ac:dyDescent="0.3">
      <c r="A22" s="55" t="s">
        <v>27</v>
      </c>
      <c r="B22" s="56"/>
      <c r="C22" s="57"/>
      <c r="D22" s="34">
        <v>3</v>
      </c>
      <c r="E22" s="45"/>
      <c r="F22" s="46"/>
      <c r="G22" s="36"/>
      <c r="H22" s="40" t="s">
        <v>18</v>
      </c>
      <c r="I22" s="37">
        <f>+IF(H22="SI",+$D$22,0)</f>
        <v>0</v>
      </c>
      <c r="J22" s="49" t="s">
        <v>4</v>
      </c>
    </row>
    <row r="23" spans="1:10" ht="60" customHeight="1" thickBot="1" x14ac:dyDescent="0.3">
      <c r="A23" s="55" t="s">
        <v>28</v>
      </c>
      <c r="B23" s="56"/>
      <c r="C23" s="57"/>
      <c r="D23" s="34">
        <v>5</v>
      </c>
      <c r="E23" s="47"/>
      <c r="F23" s="46"/>
      <c r="G23" s="36"/>
      <c r="H23" s="40" t="s">
        <v>18</v>
      </c>
      <c r="I23" s="37">
        <f>+IF(H23="SI",+$D$23,0)</f>
        <v>0</v>
      </c>
      <c r="J23" s="50"/>
    </row>
    <row r="24" spans="1:10" ht="20.100000000000001" customHeight="1" thickBot="1" x14ac:dyDescent="0.3">
      <c r="A24" s="52" t="s">
        <v>25</v>
      </c>
      <c r="B24" s="53"/>
      <c r="C24" s="54"/>
      <c r="D24" s="44"/>
      <c r="E24" s="42">
        <f>+MAX(D25:D26)</f>
        <v>5</v>
      </c>
      <c r="F24" s="35"/>
      <c r="G24" s="36"/>
      <c r="H24" s="32"/>
      <c r="I24" s="33">
        <f>+MAX(I25:I26)</f>
        <v>0</v>
      </c>
      <c r="J24" s="50"/>
    </row>
    <row r="25" spans="1:10" ht="60" customHeight="1" thickBot="1" x14ac:dyDescent="0.3">
      <c r="A25" s="55" t="s">
        <v>29</v>
      </c>
      <c r="B25" s="56"/>
      <c r="C25" s="57"/>
      <c r="D25" s="34">
        <v>3</v>
      </c>
      <c r="E25" s="45"/>
      <c r="F25" s="46"/>
      <c r="G25" s="36"/>
      <c r="H25" s="40" t="s">
        <v>18</v>
      </c>
      <c r="I25" s="37">
        <f>+IF(H25="SI",+$D$25,0)</f>
        <v>0</v>
      </c>
      <c r="J25" s="50"/>
    </row>
    <row r="26" spans="1:10" ht="60" customHeight="1" thickBot="1" x14ac:dyDescent="0.3">
      <c r="A26" s="55" t="s">
        <v>30</v>
      </c>
      <c r="B26" s="56"/>
      <c r="C26" s="57"/>
      <c r="D26" s="38">
        <v>5</v>
      </c>
      <c r="E26" s="45"/>
      <c r="F26" s="48"/>
      <c r="G26" s="39"/>
      <c r="H26" s="40" t="s">
        <v>18</v>
      </c>
      <c r="I26" s="37">
        <f>+IF(H26="SI",+$D$26,0)</f>
        <v>0</v>
      </c>
      <c r="J26" s="50"/>
    </row>
    <row r="27" spans="1:10" ht="20.100000000000001" customHeight="1" thickBot="1" x14ac:dyDescent="0.3">
      <c r="A27" s="52" t="s">
        <v>26</v>
      </c>
      <c r="B27" s="53"/>
      <c r="C27" s="54"/>
      <c r="D27" s="44"/>
      <c r="E27" s="42">
        <f>+MAX(D28:D28)</f>
        <v>10</v>
      </c>
      <c r="F27" s="35"/>
      <c r="G27" s="36"/>
      <c r="H27" s="32"/>
      <c r="I27" s="33">
        <f>+I28</f>
        <v>0</v>
      </c>
      <c r="J27" s="50"/>
    </row>
    <row r="28" spans="1:10" ht="60" customHeight="1" thickBot="1" x14ac:dyDescent="0.3">
      <c r="A28" s="55" t="s">
        <v>31</v>
      </c>
      <c r="B28" s="56"/>
      <c r="C28" s="57"/>
      <c r="D28" s="38">
        <v>10</v>
      </c>
      <c r="E28" s="45"/>
      <c r="F28" s="48"/>
      <c r="G28" s="39"/>
      <c r="H28" s="40" t="s">
        <v>18</v>
      </c>
      <c r="I28" s="37">
        <f>+IF(H28="SI",+$D$28,0)</f>
        <v>0</v>
      </c>
      <c r="J28" s="51"/>
    </row>
    <row r="29" spans="1:10" x14ac:dyDescent="0.25">
      <c r="D29" s="2"/>
      <c r="E29" s="2"/>
      <c r="F29" s="2"/>
    </row>
    <row r="30" spans="1:10" x14ac:dyDescent="0.25">
      <c r="A30" s="41" t="s">
        <v>32</v>
      </c>
    </row>
  </sheetData>
  <sheetProtection algorithmName="SHA-512" hashValue="PPvm1UA1ezuOjpxgCuwsqWOwEuO709KDJLp/MuX4Qkn0YYwWBusSuoqlWolanVeMJVUJ15sxj02DadekhrZxCQ==" saltValue="FZclM+ENvgxYseAzv1SyXQ==" spinCount="100000" sheet="1" objects="1" scenarios="1" selectLockedCells="1"/>
  <mergeCells count="19">
    <mergeCell ref="E10:I10"/>
    <mergeCell ref="A21:C21"/>
    <mergeCell ref="A22:C22"/>
    <mergeCell ref="A23:C23"/>
    <mergeCell ref="A6:H6"/>
    <mergeCell ref="F8:H8"/>
    <mergeCell ref="E9:I9"/>
    <mergeCell ref="A9:C9"/>
    <mergeCell ref="B8:E8"/>
    <mergeCell ref="E18:F18"/>
    <mergeCell ref="H18:I18"/>
    <mergeCell ref="A20:E20"/>
    <mergeCell ref="J22:J28"/>
    <mergeCell ref="A27:C27"/>
    <mergeCell ref="A28:C28"/>
    <mergeCell ref="A18:C18"/>
    <mergeCell ref="A24:C24"/>
    <mergeCell ref="A25:C25"/>
    <mergeCell ref="A26:C26"/>
  </mergeCells>
  <printOptions horizontalCentered="1"/>
  <pageMargins left="0.59055118110236227" right="0.31496062992125984" top="0.78740157480314965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2023-04-04T12:34:41Z</cp:lastPrinted>
  <dcterms:created xsi:type="dcterms:W3CDTF">2022-02-14T09:45:48Z</dcterms:created>
  <dcterms:modified xsi:type="dcterms:W3CDTF">2023-04-21T14:45:11Z</dcterms:modified>
</cp:coreProperties>
</file>