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8"/>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3239-2023 - Instalación de cubierta de lamas en pérgolas INSTITUTO RTVE\DOCU\"/>
    </mc:Choice>
  </mc:AlternateContent>
  <xr:revisionPtr revIDLastSave="0" documentId="13_ncr:1_{549622FD-610A-46AD-BE16-BE1E0417BA7C}" xr6:coauthVersionLast="36" xr6:coauthVersionMax="36" xr10:uidLastSave="{00000000-0000-0000-0000-000000000000}"/>
  <bookViews>
    <workbookView xWindow="0" yWindow="0" windowWidth="26085" windowHeight="8940" activeTab="1" xr2:uid="{9B079276-A6E8-4451-9533-BFE9A6911C1B}"/>
  </bookViews>
  <sheets>
    <sheet name="A.Anexo I pag 1 oferta" sheetId="2" r:id="rId1"/>
    <sheet name="B.Anexo I Tabla Desglose Precio" sheetId="1" r:id="rId2"/>
  </sheets>
  <definedNames>
    <definedName name="_xlnm._FilterDatabase" localSheetId="1" hidden="1">'B.Anexo I Tabla Desglose Precio'!$A$7:$L$83</definedName>
    <definedName name="_xlnm.Print_Area" localSheetId="0">'A.Anexo I pag 1 oferta'!$A$3:$I$49</definedName>
    <definedName name="_xlnm.Print_Area" localSheetId="1">'B.Anexo I Tabla Desglose Precio'!$A$5:$L$37</definedName>
    <definedName name="_xlnm.Print_Titles" localSheetId="1">'B.Anexo I Tabla Desglose Precio'!$3:$7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21" i="1" l="1"/>
  <c r="L23" i="1" s="1"/>
  <c r="L9" i="1" l="1"/>
  <c r="A3" i="1" l="1"/>
  <c r="L17" i="1"/>
  <c r="L19" i="1" s="1"/>
  <c r="L13" i="1"/>
  <c r="L11" i="1"/>
  <c r="L15" i="1" l="1"/>
  <c r="L24" i="1" s="1"/>
  <c r="L27" i="1" s="1"/>
  <c r="B31" i="2" s="1"/>
</calcChain>
</file>

<file path=xl/sharedStrings.xml><?xml version="1.0" encoding="utf-8"?>
<sst xmlns="http://schemas.openxmlformats.org/spreadsheetml/2006/main" count="96" uniqueCount="79">
  <si>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del Proyecto</t>
    </r>
  </si>
  <si>
    <t>Código</t>
  </si>
  <si>
    <t>Nat</t>
  </si>
  <si>
    <t>Ud</t>
  </si>
  <si>
    <t>Resumen</t>
  </si>
  <si>
    <t>__N__</t>
  </si>
  <si>
    <t>Longitud</t>
  </si>
  <si>
    <t>Anchura</t>
  </si>
  <si>
    <t>Altura</t>
  </si>
  <si>
    <t>Cantidad</t>
  </si>
  <si>
    <t>CanPres</t>
  </si>
  <si>
    <t>Pres</t>
  </si>
  <si>
    <t>ImpPres</t>
  </si>
  <si>
    <t>01</t>
  </si>
  <si>
    <t>Capítulo</t>
  </si>
  <si>
    <t/>
  </si>
  <si>
    <t>01_01</t>
  </si>
  <si>
    <t>Partida</t>
  </si>
  <si>
    <t>UD</t>
  </si>
  <si>
    <t>Otros</t>
  </si>
  <si>
    <t>01_02</t>
  </si>
  <si>
    <t>SEGURIDAD Y SALUD</t>
  </si>
  <si>
    <t>PRESUPUESTO EJECUCION MATERIAL</t>
  </si>
  <si>
    <r>
      <t>Gastos Generales</t>
    </r>
    <r>
      <rPr>
        <b/>
        <sz val="8"/>
        <color rgb="FFFF0000"/>
        <rFont val="Calibri"/>
        <family val="2"/>
        <scheme val="minor"/>
      </rPr>
      <t xml:space="preserve"> xx</t>
    </r>
    <r>
      <rPr>
        <b/>
        <sz val="8"/>
        <color rgb="FF000000"/>
        <rFont val="Calibri"/>
        <family val="2"/>
        <scheme val="minor"/>
      </rPr>
      <t xml:space="preserve"> % (*)</t>
    </r>
  </si>
  <si>
    <t>XX %</t>
  </si>
  <si>
    <r>
      <t>Beneficio Industrial</t>
    </r>
    <r>
      <rPr>
        <b/>
        <sz val="8"/>
        <color rgb="FFFF0000"/>
        <rFont val="Calibri"/>
        <family val="2"/>
        <scheme val="minor"/>
      </rPr>
      <t xml:space="preserve"> xx</t>
    </r>
    <r>
      <rPr>
        <b/>
        <sz val="8"/>
        <color rgb="FF000000"/>
        <rFont val="Calibri"/>
        <family val="2"/>
        <scheme val="minor"/>
      </rPr>
      <t xml:space="preserve"> % (*)</t>
    </r>
  </si>
  <si>
    <t>PRESUPUESTO EJECUCION CONTRATA – IMPORTE OFERTA</t>
  </si>
  <si>
    <t>Fdo:</t>
  </si>
  <si>
    <t>NOTA IMPORTANTE: 
ESTE ANEXO I  Y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</si>
  <si>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</si>
  <si>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</si>
  <si>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</si>
  <si>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</si>
  <si>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</si>
  <si>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</si>
  <si>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</si>
  <si>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</si>
  <si>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</si>
  <si>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</si>
  <si>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</si>
  <si>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</si>
  <si>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</si>
  <si>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</si>
  <si>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</si>
  <si>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</si>
  <si>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</si>
  <si>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</si>
  <si>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</si>
  <si>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</si>
  <si>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Se compromete a prestarlo con estricta sujeción a todas las condiciones técnicas y legales que se contienen en las</t>
  </si>
  <si>
    <t>Condiciones Generales de Contratación y de Condiciones Técnicas Particulares que ha examinado y expresamente</t>
  </si>
  <si>
    <r>
      <rPr>
        <b/>
        <sz val="11"/>
        <color theme="1"/>
        <rFont val="Calibri"/>
        <family val="2"/>
        <scheme val="minor"/>
      </rPr>
      <t>acepta</t>
    </r>
    <r>
      <rPr>
        <sz val="11"/>
        <color theme="1"/>
        <rFont val="Calibri"/>
        <family val="2"/>
        <scheme val="minor"/>
      </rPr>
      <t>, señalando como características de su proposición las siguientes:</t>
    </r>
  </si>
  <si>
    <t>Las proposiciones económicas no podrán superar el valor estimado indicado en el Anexo II apartado 3, sin incluir modificaciones.</t>
  </si>
  <si>
    <t>modificaciones.</t>
  </si>
  <si>
    <t>IMPREVISTOS</t>
  </si>
  <si>
    <t>ESTA TABLA DESGLOSE PRECIO DE OFERTA SE PRESENTARA FIRMADO Y EN FORMATO PDF</t>
  </si>
  <si>
    <t>PA</t>
  </si>
  <si>
    <t>“Instalación de cubierta de lamas en pérgolas INSTITUTO RTVE"</t>
  </si>
  <si>
    <t>Expediente n.º S/03239/2023</t>
  </si>
  <si>
    <t>S-03239-2023 - Instalación de cubierta de lamas en pérgolas INSTITUTO RTVE</t>
  </si>
  <si>
    <t>INSTALACION CUBIERTA LAMAS PERGOLA IRTVE</t>
  </si>
  <si>
    <t>SUMINISTRO Y MONTAJE DE CUBIERTA DE ALUMINIO DE LAMAS</t>
  </si>
  <si>
    <t>Suministro e instalacion de cubierta fija de lamas de aluminio para pérgola, según medidas aproximadas de 3,50 x 3,50 (12,25 m2) a confirmar una vez adjudicados los trabajos.
La fabricación se realizará de perfiles de aluminio: tubo de 40x40, perfil de U de aluminio y lama Z de 17x35 a cada situada a cada 4,5cm. El techo irá lacadoal horno de color RAL igual a la estructura existente e instalado mediante tornillería.
Incluso p.p de medidas de proteccion, medios auxiliares, limpieza, remates, pequeño material auxiliar necesario y medios humanos necesarios para la ejecución de la unidad.  Se tendrá en cuenta el desmontaje de algun elemento de la estructura existente si fuera necesario para el montaje de la cubrición de lamas de aluminio</t>
  </si>
  <si>
    <t>LIMPIEZA Y PINTURA ESTRUCTURA EXISTENTE</t>
  </si>
  <si>
    <t>Limpieza de la estructura existente, imprimación y pintura antioxidante en mismo RAL, si fuera necesario y estuviera deteriorada.
La superficie a pintar deberá estar totalmente limpia y exenta de restos de pinturas en mal estado, polvo, grasa, óxido y cascarilla de laminación, antes de comenzar la aplicación de la 1ª mano de imprimación.
Incluso p.p de pequeño material y medios auxiliares.</t>
  </si>
  <si>
    <t>01_03</t>
  </si>
  <si>
    <t>Imprevistos surgidos durante la obra. Partida a justificar con precios descompuestos.</t>
  </si>
  <si>
    <t>02</t>
  </si>
  <si>
    <t>Total 01</t>
  </si>
  <si>
    <t>GESTION DE RESIDUOS</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</si>
  <si>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</si>
  <si>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02_01</t>
  </si>
  <si>
    <t xml:space="preserve">Total 02 </t>
  </si>
  <si>
    <t>03</t>
  </si>
  <si>
    <t>03_01</t>
  </si>
  <si>
    <t>Ud. Partida destinada a la gestión de la seguridad y salud en la eje_x0002_cución de los trabajos, incluyendo:
- Instalaciones de bienestar.
- Señalización de la obras.
- Equipos de protección individual (casco, guantes, mascarilla anti_x0002_polvo,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de_x0002_sarrollar. Según RD 1627/1.997. Medida la unidad completamente realizada</t>
  </si>
  <si>
    <t>Total 03</t>
  </si>
  <si>
    <t>(*) Cuando no se indiquen otros porcentajes se entenderá que, quedan incluidos en el precio de la oferta el 13% de Gastos Generales y el 6% de Beneficio Industrial</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</si>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</sst>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5" x14ac:knownFonts="1">
    <font>
      <sz val="11"/>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6"/>
      <color rgb="FFFF0000"/>
      <name val="Calibri"/>
      <family val="2"/>
      <scheme val="minor"/>
    </font>
    <font>
      <b/>
      <sz val="10"/>
      <color theme="1"/>
      <name val="Calibri"/>
      <family val="2"/>
      <scheme val="minor"/>
    </font>
    <font>
      <sz val="11"/>
      <name val="Calibri"/>
      <family val="2"/>
      <scheme val="minor"/>
    </font>
    <font>
      <b/>
      <i/>
      <sz val="10"/>
      <color theme="1"/>
      <name val="Calibri"/>
      <family val="2"/>
      <scheme val="minor"/>
    </font>
    <font>
      <b/>
      <i/>
      <sz val="10"/>
      <name val="Calibri"/>
      <family val="2"/>
      <scheme val="minor"/>
    </font>
    <font>
      <b/>
      <sz val="8"/>
      <color theme="1"/>
      <name val="Calibri"/>
      <family val="2"/>
      <scheme val="minor"/>
    </font>
    <font>
      <b/>
      <sz val="8"/>
      <name val="Calibri"/>
      <family val="2"/>
      <scheme val="minor"/>
    </font>
    <font>
      <sz val="8"/>
      <color theme="1"/>
      <name val="Calibri"/>
      <family val="2"/>
      <scheme val="minor"/>
    </font>
    <font>
      <sz val="8"/>
      <name val="Calibri"/>
      <family val="2"/>
      <scheme val="minor"/>
    </font>
    <font>
      <i/>
      <sz val="8"/>
      <color theme="1"/>
      <name val="Calibri"/>
      <family val="2"/>
      <scheme val="minor"/>
    </font>
    <font>
      <sz val="8"/>
      <color theme="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11"/>
      <color theme="1"/>
      <name val="Calibri"/>
      <family val="2"/>
      <scheme val="minor"/>
    </font>
    <font>
      <sz val="12"/>
      <color theme="1"/>
      <name val="Calibri"/>
      <family val="2"/>
      <scheme val="minor"/>
    </font>
    <font>
      <b/>
      <sz val="12"/>
      <color theme="1"/>
      <name val="Calibri"/>
      <family val="2"/>
      <scheme val="minor"/>
    </font>
    <font>
      <b/>
      <sz val="11"/>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0F0F0"/>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93">
    <xf numFmtId="0" fontId="0" fillId="0" borderId="0" xfId="0"/>
    <xf numFmtId="0" fontId="0" fillId="0" borderId="0" xfId="0" applyProtection="1"/>
    <xf numFmtId="0" fontId="0" fillId="0" borderId="0" xfId="0" applyAlignment="1" applyProtection="1">
      <alignment vertical="top"/>
    </xf>
    <xf numFmtId="0" fontId="0" fillId="0" borderId="0" xfId="0" applyBorder="1" applyAlignment="1" applyProtection="1">
      <alignment vertical="top"/>
    </xf>
    <xf numFmtId="0" fontId="6" fillId="0" borderId="0" xfId="0" applyFont="1" applyBorder="1" applyAlignment="1" applyProtection="1">
      <alignment vertical="top"/>
    </xf>
    <xf numFmtId="0" fontId="0" fillId="0" borderId="0" xfId="0" applyAlignment="1" applyProtection="1">
      <alignment horizontal="right"/>
    </xf>
    <xf numFmtId="0" fontId="6" fillId="0" borderId="0" xfId="0" applyFont="1" applyProtection="1"/>
    <xf numFmtId="0" fontId="18" fillId="0" borderId="0" xfId="0" applyFont="1" applyProtection="1"/>
    <xf numFmtId="0" fontId="5"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13" fillId="0" borderId="0" xfId="0" applyFont="1" applyAlignment="1" applyProtection="1">
      <alignment horizontal="left" vertical="top"/>
    </xf>
    <xf numFmtId="0" fontId="0" fillId="3" borderId="0" xfId="0" applyFill="1" applyAlignment="1" applyProtection="1">
      <alignment vertical="top" shrinkToFit="1"/>
      <protection locked="0"/>
    </xf>
    <xf numFmtId="0" fontId="13" fillId="0" borderId="0" xfId="0" applyFont="1" applyAlignment="1" applyProtection="1">
      <alignment vertical="top"/>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0" fillId="0" borderId="0" xfId="0" applyFill="1" applyAlignment="1" applyProtection="1">
      <alignment shrinkToFit="1"/>
    </xf>
    <xf numFmtId="0" fontId="7" fillId="0" borderId="0" xfId="0" applyFont="1" applyAlignment="1" applyProtection="1"/>
    <xf numFmtId="0" fontId="2" fillId="0" borderId="0" xfId="0" applyFont="1" applyAlignment="1" applyProtection="1">
      <alignment vertical="top"/>
    </xf>
    <xf numFmtId="0" fontId="21" fillId="0" borderId="0" xfId="0" applyFont="1" applyProtection="1"/>
    <xf numFmtId="14" fontId="0" fillId="0" borderId="0" xfId="0" applyNumberFormat="1" applyProtection="1"/>
    <xf numFmtId="0" fontId="8" fillId="0" borderId="5" xfId="0" applyFont="1" applyBorder="1" applyAlignment="1" applyProtection="1">
      <alignment vertical="top"/>
    </xf>
    <xf numFmtId="0" fontId="7" fillId="0" borderId="5" xfId="0" applyFont="1" applyBorder="1" applyAlignment="1" applyProtection="1">
      <alignment vertical="top"/>
    </xf>
    <xf numFmtId="0" fontId="7" fillId="0" borderId="5" xfId="0" applyFont="1" applyBorder="1" applyAlignment="1" applyProtection="1">
      <alignment vertical="top" wrapText="1"/>
    </xf>
    <xf numFmtId="164" fontId="7" fillId="0" borderId="5" xfId="0" applyNumberFormat="1" applyFont="1" applyBorder="1" applyAlignment="1" applyProtection="1">
      <alignment vertical="top"/>
    </xf>
    <xf numFmtId="49" fontId="9" fillId="2" borderId="5" xfId="0" applyNumberFormat="1" applyFont="1" applyFill="1" applyBorder="1" applyAlignment="1" applyProtection="1">
      <alignment vertical="top"/>
    </xf>
    <xf numFmtId="164" fontId="9" fillId="2" borderId="5" xfId="0" applyNumberFormat="1" applyFont="1" applyFill="1" applyBorder="1" applyAlignment="1" applyProtection="1">
      <alignment vertical="top"/>
    </xf>
    <xf numFmtId="0" fontId="9" fillId="2" borderId="5" xfId="0" applyFont="1" applyFill="1" applyBorder="1" applyAlignment="1" applyProtection="1">
      <alignment vertical="top"/>
    </xf>
    <xf numFmtId="0" fontId="10" fillId="2" borderId="5" xfId="0" applyFont="1" applyFill="1" applyBorder="1" applyAlignment="1" applyProtection="1">
      <alignment vertical="top"/>
    </xf>
    <xf numFmtId="3" fontId="10" fillId="2" borderId="5" xfId="0" applyNumberFormat="1" applyFont="1" applyFill="1" applyBorder="1" applyAlignment="1" applyProtection="1">
      <alignment vertical="top"/>
    </xf>
    <xf numFmtId="4" fontId="10" fillId="2" borderId="5" xfId="0" applyNumberFormat="1" applyFont="1" applyFill="1" applyBorder="1" applyAlignment="1" applyProtection="1">
      <alignment vertical="top"/>
    </xf>
    <xf numFmtId="49" fontId="11" fillId="0" borderId="5" xfId="0" applyNumberFormat="1" applyFont="1" applyBorder="1" applyAlignment="1" applyProtection="1">
      <alignment vertical="top"/>
    </xf>
    <xf numFmtId="4" fontId="12" fillId="0" borderId="5" xfId="0" applyNumberFormat="1" applyFont="1" applyBorder="1" applyAlignment="1" applyProtection="1">
      <alignment vertical="top"/>
    </xf>
    <xf numFmtId="4" fontId="12" fillId="3" borderId="5" xfId="0" applyNumberFormat="1" applyFont="1" applyFill="1" applyBorder="1" applyAlignment="1" applyProtection="1">
      <alignment vertical="top"/>
    </xf>
    <xf numFmtId="0" fontId="12" fillId="0" borderId="5" xfId="0" applyFont="1" applyBorder="1" applyAlignment="1" applyProtection="1">
      <alignment vertical="top"/>
    </xf>
    <xf numFmtId="0" fontId="11" fillId="0" borderId="5" xfId="0" applyFont="1" applyBorder="1" applyAlignment="1" applyProtection="1">
      <alignment vertical="top"/>
    </xf>
    <xf numFmtId="164" fontId="11" fillId="0" borderId="5" xfId="0" applyNumberFormat="1" applyFont="1" applyBorder="1" applyAlignment="1" applyProtection="1">
      <alignment vertical="top"/>
    </xf>
    <xf numFmtId="0" fontId="11" fillId="0" borderId="5" xfId="0" applyFont="1" applyBorder="1" applyAlignment="1" applyProtection="1">
      <alignment vertical="top" wrapText="1"/>
    </xf>
    <xf numFmtId="4" fontId="10" fillId="3" borderId="5" xfId="0" applyNumberFormat="1" applyFont="1" applyFill="1" applyBorder="1" applyAlignment="1" applyProtection="1">
      <alignment vertical="top"/>
    </xf>
    <xf numFmtId="3" fontId="12" fillId="0" borderId="2" xfId="0" applyNumberFormat="1" applyFont="1" applyBorder="1" applyAlignment="1" applyProtection="1">
      <alignment vertical="top"/>
    </xf>
    <xf numFmtId="164" fontId="0" fillId="0" borderId="0" xfId="0" applyNumberFormat="1" applyProtection="1"/>
    <xf numFmtId="4" fontId="12" fillId="3" borderId="5" xfId="0" applyNumberFormat="1" applyFont="1" applyFill="1" applyBorder="1" applyAlignment="1" applyProtection="1">
      <alignment vertical="top"/>
      <protection locked="0"/>
    </xf>
    <xf numFmtId="0" fontId="17" fillId="3" borderId="5" xfId="0" applyFont="1" applyFill="1" applyBorder="1" applyAlignment="1" applyProtection="1">
      <alignment horizontal="right" vertical="center"/>
      <protection locked="0"/>
    </xf>
    <xf numFmtId="0" fontId="0" fillId="0" borderId="0" xfId="0" applyAlignment="1" applyProtection="1">
      <alignment horizontal="left" vertical="top" wrapText="1"/>
    </xf>
    <xf numFmtId="0" fontId="15" fillId="0" borderId="2" xfId="0" applyFont="1" applyBorder="1" applyAlignment="1" applyProtection="1">
      <alignment horizontal="right" vertical="center"/>
    </xf>
    <xf numFmtId="0" fontId="15" fillId="0" borderId="3" xfId="0" applyFont="1" applyBorder="1" applyAlignment="1" applyProtection="1">
      <alignment horizontal="right" vertical="center"/>
    </xf>
    <xf numFmtId="0" fontId="22" fillId="0" borderId="0" xfId="0" applyFont="1" applyBorder="1" applyAlignment="1" applyProtection="1">
      <alignment vertical="top"/>
    </xf>
    <xf numFmtId="164" fontId="0" fillId="0" borderId="0" xfId="0" applyNumberFormat="1" applyBorder="1" applyAlignment="1" applyProtection="1">
      <alignment vertical="top"/>
    </xf>
    <xf numFmtId="0" fontId="23" fillId="0" borderId="6" xfId="0" applyFont="1" applyBorder="1" applyAlignment="1" applyProtection="1">
      <alignment vertical="top"/>
    </xf>
    <xf numFmtId="0" fontId="0" fillId="0" borderId="6" xfId="0" applyBorder="1" applyAlignment="1" applyProtection="1">
      <alignment vertical="top"/>
    </xf>
    <xf numFmtId="164" fontId="0" fillId="0" borderId="6" xfId="0" applyNumberFormat="1" applyBorder="1" applyAlignment="1" applyProtection="1">
      <alignment vertical="top"/>
    </xf>
    <xf numFmtId="0" fontId="6" fillId="0" borderId="6" xfId="0" applyFont="1" applyBorder="1" applyAlignment="1" applyProtection="1">
      <alignment vertical="top"/>
    </xf>
    <xf numFmtId="49" fontId="11" fillId="4" borderId="5" xfId="0" applyNumberFormat="1" applyFont="1" applyFill="1" applyBorder="1" applyAlignment="1" applyProtection="1">
      <alignment vertical="top"/>
    </xf>
    <xf numFmtId="0" fontId="14" fillId="0" borderId="5" xfId="0" applyFont="1" applyFill="1" applyBorder="1" applyAlignment="1" applyProtection="1">
      <alignment vertical="top"/>
    </xf>
    <xf numFmtId="49" fontId="10" fillId="0" borderId="5" xfId="0" applyNumberFormat="1" applyFont="1" applyBorder="1" applyAlignment="1" applyProtection="1">
      <alignment vertical="top"/>
    </xf>
    <xf numFmtId="3" fontId="12" fillId="0" borderId="5" xfId="0" applyNumberFormat="1" applyFont="1" applyBorder="1" applyAlignment="1" applyProtection="1">
      <alignment vertical="top"/>
    </xf>
    <xf numFmtId="4" fontId="10" fillId="0" borderId="5" xfId="0" applyNumberFormat="1" applyFont="1" applyBorder="1" applyAlignment="1" applyProtection="1">
      <alignment vertical="top"/>
    </xf>
    <xf numFmtId="4" fontId="10" fillId="3" borderId="5" xfId="0" applyNumberFormat="1" applyFont="1" applyFill="1" applyBorder="1" applyAlignment="1" applyProtection="1">
      <alignment vertical="top"/>
      <protection locked="0"/>
    </xf>
    <xf numFmtId="0" fontId="24" fillId="0" borderId="0" xfId="0" applyFont="1" applyBorder="1" applyAlignment="1" applyProtection="1">
      <alignment horizontal="center" vertical="center" wrapText="1"/>
    </xf>
    <xf numFmtId="49" fontId="9" fillId="2" borderId="5" xfId="0" applyNumberFormat="1" applyFont="1" applyFill="1" applyBorder="1" applyAlignment="1">
      <alignment vertical="top" wrapText="1"/>
    </xf>
    <xf numFmtId="49" fontId="11" fillId="0" borderId="5" xfId="0" applyNumberFormat="1" applyFont="1" applyBorder="1" applyAlignment="1">
      <alignment vertical="top" wrapText="1"/>
    </xf>
    <xf numFmtId="49" fontId="10" fillId="2" borderId="5" xfId="0" applyNumberFormat="1" applyFont="1" applyFill="1" applyBorder="1" applyAlignment="1" applyProtection="1">
      <alignment vertical="top"/>
    </xf>
    <xf numFmtId="49" fontId="11" fillId="0" borderId="0" xfId="0" applyNumberFormat="1" applyFont="1" applyAlignment="1">
      <alignment vertical="top" wrapText="1"/>
    </xf>
    <xf numFmtId="0" fontId="0" fillId="0" borderId="6" xfId="0" applyBorder="1" applyAlignment="1" applyProtection="1">
      <alignment horizontal="left" shrinkToFit="1"/>
      <protection locked="0"/>
    </xf>
    <xf numFmtId="0" fontId="0" fillId="0" borderId="0" xfId="0" applyAlignment="1" applyProtection="1">
      <alignment horizontal="left" shrinkToFit="1"/>
    </xf>
    <xf numFmtId="0" fontId="0" fillId="0" borderId="0" xfId="0" applyAlignment="1" applyProtection="1">
      <alignment horizontal="center" vertical="top"/>
    </xf>
    <xf numFmtId="0" fontId="0" fillId="3" borderId="0" xfId="0" applyFill="1" applyAlignment="1" applyProtection="1">
      <alignment horizontal="center" shrinkToFit="1"/>
      <protection locked="0"/>
    </xf>
    <xf numFmtId="0" fontId="0" fillId="0" borderId="0" xfId="0" applyFill="1" applyAlignment="1" applyProtection="1">
      <alignment horizontal="center" shrinkToFit="1"/>
    </xf>
    <xf numFmtId="0" fontId="0" fillId="3" borderId="0" xfId="0" applyFill="1" applyAlignment="1" applyProtection="1">
      <alignment horizontal="center" vertical="top" shrinkToFit="1"/>
      <protection locked="0"/>
    </xf>
    <xf numFmtId="4" fontId="0" fillId="3" borderId="0" xfId="0" applyNumberFormat="1" applyFill="1" applyAlignment="1" applyProtection="1">
      <alignment horizontal="center" vertical="center"/>
    </xf>
    <xf numFmtId="0" fontId="0" fillId="3" borderId="0" xfId="0" applyFill="1" applyAlignment="1" applyProtection="1">
      <alignment horizontal="center" vertical="center"/>
    </xf>
    <xf numFmtId="0" fontId="2" fillId="0" borderId="0" xfId="0" applyFont="1" applyAlignment="1" applyProtection="1">
      <alignment horizontal="left" vertical="top" wrapText="1"/>
    </xf>
    <xf numFmtId="0" fontId="0" fillId="0" borderId="0" xfId="0" applyAlignment="1" applyProtection="1">
      <alignment horizontal="left" vertical="top" wrapText="1"/>
    </xf>
    <xf numFmtId="0" fontId="4" fillId="0" borderId="0" xfId="0" applyFont="1" applyAlignment="1" applyProtection="1">
      <alignment horizontal="center" vertical="top"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3" fillId="0" borderId="0" xfId="0" applyFont="1" applyAlignment="1" applyProtection="1">
      <alignment horizontal="left" vertical="top"/>
    </xf>
    <xf numFmtId="0" fontId="0" fillId="0" borderId="0" xfId="0" applyProtection="1"/>
    <xf numFmtId="164" fontId="0" fillId="0" borderId="0" xfId="0" applyNumberFormat="1" applyProtection="1"/>
    <xf numFmtId="0" fontId="6" fillId="0" borderId="0" xfId="0" applyFont="1" applyProtection="1"/>
    <xf numFmtId="0" fontId="0" fillId="0" borderId="6" xfId="0" applyBorder="1" applyAlignment="1" applyProtection="1">
      <alignment horizontal="left"/>
      <protection locked="0"/>
    </xf>
    <xf numFmtId="0" fontId="0" fillId="0" borderId="1" xfId="0" applyBorder="1" applyAlignment="1" applyProtection="1">
      <alignment horizontal="left" vertical="top" wrapText="1"/>
    </xf>
    <xf numFmtId="0" fontId="0" fillId="0" borderId="2" xfId="0" applyBorder="1" applyAlignment="1" applyProtection="1">
      <alignment horizontal="left" vertical="top" wrapText="1"/>
    </xf>
    <xf numFmtId="0" fontId="0" fillId="0" borderId="3" xfId="0" applyBorder="1" applyAlignment="1" applyProtection="1">
      <alignment horizontal="left" vertical="top" wrapText="1"/>
    </xf>
    <xf numFmtId="0" fontId="4" fillId="0" borderId="4" xfId="0" applyFont="1" applyBorder="1" applyAlignment="1" applyProtection="1">
      <alignment horizontal="center" vertical="center" wrapText="1"/>
    </xf>
    <xf numFmtId="0" fontId="6" fillId="0" borderId="0" xfId="0" applyFont="1" applyBorder="1" applyAlignment="1" applyProtection="1">
      <alignment horizontal="left" vertical="center" wrapText="1"/>
    </xf>
    <xf numFmtId="0" fontId="11"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08677D87-8A15-49D6-9F35-9035FE87982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5239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8268E-5F95-4AFD-8585-1564CB540BBB}">
  <sheetPr>
    <pageSetUpPr fitToPage="1"/>
  </sheetPr>
  <dimension ref="A2:I49"/>
  <sheetViews>
    <sheetView showGridLines="0" zoomScale="130" zoomScaleNormal="130" workbookViewId="0">
      <selection activeCell="H5" sqref="G5:H5"/>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2" customFormat="1" ht="90" customHeight="1" x14ac:dyDescent="0.25">
      <c r="A2" s="79" t="s">
        <v>28</v>
      </c>
      <c r="B2" s="79"/>
      <c r="C2" s="79"/>
      <c r="D2" s="79"/>
      <c r="E2" s="79"/>
      <c r="F2" s="79"/>
      <c r="G2" s="79"/>
      <c r="H2" s="79"/>
      <c r="I2" s="79"/>
    </row>
    <row r="5" spans="1:9" x14ac:dyDescent="0.25">
      <c r="D5" s="7"/>
      <c r="E5" s="7"/>
      <c r="F5" s="8"/>
      <c r="G5" s="8"/>
      <c r="H5" s="8"/>
      <c r="I5" s="9" t="s">
        <v>57</v>
      </c>
    </row>
    <row r="6" spans="1:9" x14ac:dyDescent="0.25">
      <c r="D6" s="7"/>
      <c r="E6" s="7"/>
      <c r="F6" s="8"/>
      <c r="G6" s="8"/>
      <c r="H6" s="8"/>
      <c r="I6" s="9"/>
    </row>
    <row r="7" spans="1:9" x14ac:dyDescent="0.25">
      <c r="D7" s="7"/>
      <c r="E7" s="7"/>
      <c r="F7" s="8"/>
      <c r="G7" s="8"/>
      <c r="H7" s="8"/>
      <c r="I7" s="10" t="s">
        <v>58</v>
      </c>
    </row>
    <row r="8" spans="1:9" ht="24.95" customHeight="1" x14ac:dyDescent="0.25"/>
    <row r="9" spans="1:9" ht="18.75" x14ac:dyDescent="0.3">
      <c r="A9" s="80" t="s">
        <v>29</v>
      </c>
      <c r="B9" s="80"/>
      <c r="C9" s="80"/>
      <c r="D9" s="80"/>
      <c r="E9" s="80"/>
      <c r="F9" s="80"/>
      <c r="G9" s="80"/>
      <c r="H9" s="80"/>
      <c r="I9" s="80"/>
    </row>
    <row r="10" spans="1:9" ht="15" customHeight="1" x14ac:dyDescent="0.25"/>
    <row r="11" spans="1:9" ht="15" customHeight="1" x14ac:dyDescent="0.25"/>
    <row r="12" spans="1:9" x14ac:dyDescent="0.25">
      <c r="A12" s="2" t="s">
        <v>30</v>
      </c>
      <c r="B12" s="81"/>
      <c r="C12" s="81"/>
      <c r="D12" s="81"/>
      <c r="E12" s="81"/>
      <c r="F12" s="2" t="s">
        <v>31</v>
      </c>
      <c r="G12" s="2"/>
      <c r="I12" s="11"/>
    </row>
    <row r="13" spans="1:9" x14ac:dyDescent="0.25">
      <c r="A13" s="82" t="s">
        <v>32</v>
      </c>
      <c r="B13" s="82"/>
      <c r="C13" s="82"/>
      <c r="D13" s="82"/>
      <c r="E13" s="82"/>
      <c r="F13" s="82"/>
      <c r="G13" s="82"/>
      <c r="H13" s="82"/>
      <c r="I13" s="12"/>
    </row>
    <row r="14" spans="1:9" x14ac:dyDescent="0.25">
      <c r="A14" s="13"/>
      <c r="B14" s="13"/>
      <c r="C14" s="13"/>
      <c r="D14" s="13"/>
      <c r="E14" s="13"/>
      <c r="F14" s="13"/>
      <c r="G14" s="13"/>
      <c r="H14" s="13"/>
      <c r="I14" s="12"/>
    </row>
    <row r="15" spans="1:9" x14ac:dyDescent="0.25">
      <c r="A15" s="2" t="s">
        <v>33</v>
      </c>
      <c r="B15" s="2"/>
      <c r="C15" s="14"/>
      <c r="D15" s="71" t="s">
        <v>34</v>
      </c>
      <c r="E15" s="71"/>
      <c r="F15" s="74"/>
      <c r="G15" s="74"/>
      <c r="H15" s="74"/>
      <c r="I15" s="74"/>
    </row>
    <row r="16" spans="1:9" x14ac:dyDescent="0.25">
      <c r="B16" s="15"/>
      <c r="C16" s="15" t="s">
        <v>35</v>
      </c>
      <c r="D16" s="15"/>
      <c r="E16" s="15"/>
      <c r="F16" s="15" t="s">
        <v>36</v>
      </c>
      <c r="G16" s="15"/>
      <c r="H16" s="15"/>
      <c r="I16" s="2"/>
    </row>
    <row r="17" spans="1:9" x14ac:dyDescent="0.25">
      <c r="B17" s="15"/>
      <c r="C17" s="15"/>
      <c r="D17" s="15"/>
      <c r="E17" s="15"/>
      <c r="F17" s="15"/>
      <c r="G17" s="15"/>
      <c r="H17" s="15"/>
      <c r="I17" s="2"/>
    </row>
    <row r="18" spans="1:9" x14ac:dyDescent="0.25">
      <c r="A18" s="2" t="s">
        <v>37</v>
      </c>
      <c r="B18" s="11"/>
      <c r="C18" s="71" t="s">
        <v>38</v>
      </c>
      <c r="D18" s="71"/>
      <c r="E18" s="72"/>
      <c r="F18" s="72"/>
      <c r="G18" s="73" t="s">
        <v>39</v>
      </c>
      <c r="H18" s="73"/>
      <c r="I18" s="16"/>
    </row>
    <row r="19" spans="1:9" s="17" customFormat="1" x14ac:dyDescent="0.25">
      <c r="B19" s="18"/>
      <c r="C19" s="19"/>
      <c r="D19" s="19"/>
      <c r="E19" s="20"/>
      <c r="F19" s="20"/>
      <c r="G19" s="20"/>
      <c r="H19" s="20"/>
      <c r="I19" s="20"/>
    </row>
    <row r="20" spans="1:9" s="17" customFormat="1" x14ac:dyDescent="0.25">
      <c r="B20" s="18"/>
      <c r="C20" s="19"/>
      <c r="D20" s="19"/>
      <c r="E20" s="20"/>
      <c r="F20" s="20"/>
      <c r="G20" s="20"/>
      <c r="H20" s="20"/>
      <c r="I20" s="20"/>
    </row>
    <row r="21" spans="1:9" s="17" customFormat="1" x14ac:dyDescent="0.25">
      <c r="A21" s="21" t="s">
        <v>40</v>
      </c>
      <c r="B21" s="18"/>
      <c r="C21" s="74"/>
      <c r="D21" s="74"/>
      <c r="E21" s="74"/>
      <c r="F21" s="74"/>
      <c r="G21" s="74"/>
      <c r="H21" s="20" t="s">
        <v>41</v>
      </c>
      <c r="I21" s="16"/>
    </row>
    <row r="22" spans="1:9" s="17" customFormat="1" x14ac:dyDescent="0.25">
      <c r="A22" s="21"/>
      <c r="B22" s="18"/>
      <c r="C22" s="19"/>
      <c r="D22" s="19"/>
      <c r="E22" s="19"/>
      <c r="F22" s="19"/>
      <c r="G22" s="19"/>
      <c r="H22" s="20"/>
      <c r="I22" s="22"/>
    </row>
    <row r="23" spans="1:9" x14ac:dyDescent="0.25">
      <c r="A23" s="2" t="s">
        <v>42</v>
      </c>
      <c r="B23" s="2"/>
      <c r="C23" s="2"/>
      <c r="D23" s="2"/>
      <c r="E23" s="2"/>
      <c r="F23" s="2"/>
      <c r="G23" s="2"/>
      <c r="H23" s="2"/>
      <c r="I23" s="2"/>
    </row>
    <row r="24" spans="1:9" ht="15" customHeight="1" x14ac:dyDescent="0.25">
      <c r="A24" s="2"/>
      <c r="B24" s="2"/>
      <c r="C24" s="2"/>
      <c r="D24" s="2"/>
      <c r="E24" s="2"/>
      <c r="F24" s="2"/>
      <c r="G24" s="2"/>
      <c r="H24" s="2"/>
      <c r="I24" s="2"/>
    </row>
    <row r="25" spans="1:9" ht="15" customHeight="1" x14ac:dyDescent="0.25">
      <c r="A25" s="77" t="s">
        <v>49</v>
      </c>
      <c r="B25" s="77"/>
      <c r="C25" s="77"/>
      <c r="D25" s="77"/>
      <c r="E25" s="77"/>
      <c r="F25" s="77"/>
      <c r="G25" s="77"/>
      <c r="H25" s="77"/>
      <c r="I25" s="77"/>
    </row>
    <row r="26" spans="1:9" ht="15" customHeight="1" x14ac:dyDescent="0.25">
      <c r="A26" s="77" t="s">
        <v>50</v>
      </c>
      <c r="B26" s="77"/>
      <c r="C26" s="77"/>
      <c r="D26" s="77"/>
      <c r="E26" s="77"/>
      <c r="F26" s="77"/>
      <c r="G26" s="77"/>
      <c r="H26" s="77"/>
      <c r="I26" s="77"/>
    </row>
    <row r="27" spans="1:9" ht="15" customHeight="1" x14ac:dyDescent="0.25">
      <c r="A27" s="78" t="s">
        <v>51</v>
      </c>
      <c r="B27" s="78"/>
      <c r="C27" s="78"/>
      <c r="D27" s="78"/>
      <c r="E27" s="78"/>
      <c r="F27" s="78"/>
      <c r="G27" s="78"/>
      <c r="H27" s="78"/>
      <c r="I27" s="78"/>
    </row>
    <row r="28" spans="1:9" ht="15" customHeight="1" x14ac:dyDescent="0.25">
      <c r="A28" s="49"/>
      <c r="B28" s="49"/>
      <c r="C28" s="49"/>
      <c r="D28" s="49"/>
      <c r="E28" s="49"/>
      <c r="F28" s="49"/>
      <c r="G28" s="49"/>
      <c r="H28" s="49"/>
      <c r="I28" s="49"/>
    </row>
    <row r="29" spans="1:9" ht="15" customHeight="1" x14ac:dyDescent="0.25">
      <c r="A29" s="2" t="s">
        <v>43</v>
      </c>
      <c r="B29" s="2"/>
      <c r="C29" s="2"/>
      <c r="D29" s="2"/>
      <c r="E29" s="2"/>
      <c r="F29" s="2"/>
      <c r="G29" s="2"/>
      <c r="H29" s="2"/>
    </row>
    <row r="30" spans="1:9" ht="15" customHeight="1" x14ac:dyDescent="0.25">
      <c r="A30" s="2"/>
      <c r="B30" s="2"/>
      <c r="C30" s="2"/>
      <c r="D30" s="2"/>
      <c r="E30" s="2"/>
      <c r="F30" s="2"/>
      <c r="G30" s="2"/>
      <c r="H30" s="2"/>
    </row>
    <row r="31" spans="1:9" ht="15" customHeight="1" x14ac:dyDescent="0.25">
      <c r="A31" s="2" t="s">
        <v>44</v>
      </c>
      <c r="B31" s="75" t="str">
        <f>+IF('B.Anexo I Tabla Desglose Precio'!L27&lt;=0,"Completar Tabla Desglose",IF('B.Anexo I Tabla Desglose Precio'!L27&lt;=12810,+'B.Anexo I Tabla Desglose Precio'!L27,"Desglose supera VALOR ESTIMADO"))</f>
        <v>Completar Tabla Desglose</v>
      </c>
      <c r="C31" s="76"/>
      <c r="D31" s="2" t="s">
        <v>45</v>
      </c>
      <c r="E31" s="2"/>
      <c r="F31" s="2"/>
      <c r="G31" s="2"/>
      <c r="H31" s="2"/>
    </row>
    <row r="32" spans="1:9" ht="15" customHeight="1" x14ac:dyDescent="0.25">
      <c r="A32" s="2"/>
      <c r="B32" s="2"/>
      <c r="C32" s="2"/>
      <c r="D32" s="2"/>
      <c r="E32" s="2"/>
      <c r="F32" s="2"/>
      <c r="G32" s="2"/>
      <c r="H32" s="2"/>
    </row>
    <row r="33" spans="1:9" ht="15" customHeight="1" x14ac:dyDescent="0.25">
      <c r="A33" s="23"/>
      <c r="B33" s="2"/>
      <c r="C33" s="2"/>
      <c r="D33" s="2"/>
      <c r="E33" s="2"/>
      <c r="F33" s="2"/>
      <c r="G33" s="2"/>
      <c r="H33" s="2"/>
    </row>
    <row r="34" spans="1:9" ht="15" customHeight="1" x14ac:dyDescent="0.25">
      <c r="A34" s="78" t="s">
        <v>52</v>
      </c>
      <c r="B34" s="78"/>
      <c r="C34" s="78"/>
      <c r="D34" s="78"/>
      <c r="E34" s="78"/>
      <c r="F34" s="78"/>
      <c r="G34" s="78"/>
      <c r="H34" s="78"/>
      <c r="I34" s="78"/>
    </row>
    <row r="35" spans="1:9" x14ac:dyDescent="0.25">
      <c r="A35" s="78" t="s">
        <v>53</v>
      </c>
      <c r="B35" s="78"/>
      <c r="C35" s="78"/>
      <c r="D35" s="78"/>
      <c r="E35" s="78"/>
      <c r="F35" s="78"/>
      <c r="G35" s="78"/>
      <c r="H35" s="78"/>
      <c r="I35" s="78"/>
    </row>
    <row r="36" spans="1:9" ht="27" customHeight="1" x14ac:dyDescent="0.25">
      <c r="A36" s="2"/>
      <c r="B36" s="2"/>
      <c r="C36" s="2"/>
      <c r="D36" s="2"/>
      <c r="E36" s="2"/>
      <c r="F36" s="2"/>
      <c r="G36" s="2"/>
      <c r="H36" s="2"/>
      <c r="I36" s="2"/>
    </row>
    <row r="37" spans="1:9" x14ac:dyDescent="0.25">
      <c r="A37" s="24" t="s">
        <v>46</v>
      </c>
      <c r="B37" s="2"/>
      <c r="C37" s="2"/>
      <c r="D37" s="2"/>
      <c r="E37" s="2"/>
      <c r="F37" s="2"/>
      <c r="G37" s="2"/>
      <c r="H37" s="2"/>
      <c r="I37" s="2"/>
    </row>
    <row r="38" spans="1:9" ht="8.1" customHeight="1" x14ac:dyDescent="0.25">
      <c r="A38" s="2"/>
      <c r="B38" s="2"/>
      <c r="C38" s="2"/>
      <c r="D38" s="2"/>
      <c r="E38" s="2"/>
      <c r="F38" s="2"/>
      <c r="G38" s="2"/>
      <c r="H38" s="2"/>
      <c r="I38" s="2"/>
    </row>
    <row r="43" spans="1:9" x14ac:dyDescent="0.25">
      <c r="B43" s="25" t="s">
        <v>47</v>
      </c>
    </row>
    <row r="47" spans="1:9" x14ac:dyDescent="0.25">
      <c r="A47" s="1" t="s">
        <v>48</v>
      </c>
      <c r="B47" s="69"/>
      <c r="C47" s="69"/>
      <c r="D47" s="69"/>
      <c r="E47" s="69"/>
    </row>
    <row r="48" spans="1:9" x14ac:dyDescent="0.25">
      <c r="E48" s="70"/>
      <c r="F48" s="70"/>
      <c r="G48" s="70"/>
      <c r="H48" s="70"/>
    </row>
    <row r="49" spans="5:5" x14ac:dyDescent="0.25">
      <c r="E49" s="26"/>
    </row>
  </sheetData>
  <sheetProtection selectLockedCells="1"/>
  <mergeCells count="18">
    <mergeCell ref="A2:I2"/>
    <mergeCell ref="A9:I9"/>
    <mergeCell ref="B12:E12"/>
    <mergeCell ref="A13:H13"/>
    <mergeCell ref="D15:E15"/>
    <mergeCell ref="F15:I15"/>
    <mergeCell ref="B47:E47"/>
    <mergeCell ref="E48:H48"/>
    <mergeCell ref="C18:D18"/>
    <mergeCell ref="E18:F18"/>
    <mergeCell ref="G18:H18"/>
    <mergeCell ref="C21:G21"/>
    <mergeCell ref="B31:C31"/>
    <mergeCell ref="A25:I25"/>
    <mergeCell ref="A26:I26"/>
    <mergeCell ref="A27:I27"/>
    <mergeCell ref="A35:I35"/>
    <mergeCell ref="A34:I34"/>
  </mergeCells>
  <printOptions horizontalCentered="1"/>
  <pageMargins left="0.70866141732283472" right="0.51181102362204722" top="0.94488188976377963" bottom="0.55118110236220474"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46DEF-7D49-4886-9167-081E30B0121B}">
  <sheetPr>
    <pageSetUpPr fitToPage="1"/>
  </sheetPr>
  <dimension ref="A1:L35"/>
  <sheetViews>
    <sheetView showGridLines="0" tabSelected="1" zoomScale="115" zoomScaleNormal="115" workbookViewId="0">
      <pane xSplit="3" ySplit="7" topLeftCell="D23" activePane="bottomRight" state="frozen"/>
      <selection pane="topRight" activeCell="D1" sqref="D1"/>
      <selection pane="bottomLeft" activeCell="A7" sqref="A7"/>
      <selection pane="bottomRight" sqref="A1:L1"/>
    </sheetView>
  </sheetViews>
  <sheetFormatPr baseColWidth="10" defaultRowHeight="15" x14ac:dyDescent="0.25"/>
  <cols>
    <col min="1" max="2" width="8.140625" style="1" customWidth="1"/>
    <col min="3" max="3" width="3.7109375" style="1" bestFit="1" customWidth="1"/>
    <col min="4" max="4" width="37.85546875" style="1" customWidth="1"/>
    <col min="5" max="5" width="6.7109375" style="46" customWidth="1"/>
    <col min="6" max="6" width="8.5703125" style="1" bestFit="1" customWidth="1"/>
    <col min="7" max="7" width="11" style="1" bestFit="1" customWidth="1"/>
    <col min="8" max="8" width="7.140625" style="1" bestFit="1" customWidth="1"/>
    <col min="9" max="9" width="12" style="6" bestFit="1" customWidth="1"/>
    <col min="10" max="10" width="7.85546875" style="6" bestFit="1" customWidth="1"/>
    <col min="11" max="11" width="8.7109375" style="6" bestFit="1" customWidth="1"/>
    <col min="12" max="12" width="9.42578125" style="6" bestFit="1" customWidth="1"/>
    <col min="13" max="16384" width="11.42578125" style="1"/>
  </cols>
  <sheetData>
    <row r="1" spans="1:12" ht="99.95" customHeight="1" x14ac:dyDescent="0.25">
      <c r="A1" s="87" t="s">
        <v>0</v>
      </c>
      <c r="B1" s="88"/>
      <c r="C1" s="88"/>
      <c r="D1" s="88"/>
      <c r="E1" s="88"/>
      <c r="F1" s="88"/>
      <c r="G1" s="88"/>
      <c r="H1" s="88"/>
      <c r="I1" s="88"/>
      <c r="J1" s="88"/>
      <c r="K1" s="88"/>
      <c r="L1" s="89"/>
    </row>
    <row r="2" spans="1:12" ht="50.1" customHeight="1" x14ac:dyDescent="0.25">
      <c r="A2" s="90" t="s">
        <v>55</v>
      </c>
      <c r="B2" s="90"/>
      <c r="C2" s="90"/>
      <c r="D2" s="90"/>
      <c r="E2" s="90"/>
      <c r="F2" s="90"/>
      <c r="G2" s="90"/>
      <c r="H2" s="90"/>
      <c r="I2" s="90"/>
      <c r="J2" s="90"/>
      <c r="K2" s="90"/>
      <c r="L2" s="90"/>
    </row>
    <row r="3" spans="1:12" ht="15" customHeight="1" x14ac:dyDescent="0.25">
      <c r="A3" s="91" t="str">
        <f>IF(LEN(+'A.Anexo I pag 1 oferta'!F15:F15)&gt;0,+'A.Anexo I pag 1 oferta'!F15:F15,"")</f>
        <v/>
      </c>
      <c r="B3" s="91"/>
      <c r="C3" s="91"/>
      <c r="D3" s="91"/>
      <c r="E3" s="91"/>
      <c r="F3" s="91"/>
      <c r="G3" s="91"/>
      <c r="H3" s="91"/>
      <c r="I3" s="64"/>
      <c r="J3" s="64"/>
      <c r="K3" s="64"/>
      <c r="L3" s="64"/>
    </row>
    <row r="4" spans="1:12" ht="6.75" customHeight="1" x14ac:dyDescent="0.25">
      <c r="A4" s="64"/>
      <c r="B4" s="64"/>
      <c r="C4" s="64"/>
      <c r="D4" s="64"/>
      <c r="E4" s="64"/>
      <c r="F4" s="64"/>
      <c r="G4" s="64"/>
      <c r="H4" s="64"/>
      <c r="I4" s="64"/>
      <c r="J4" s="64"/>
      <c r="K4" s="64"/>
      <c r="L4" s="64"/>
    </row>
    <row r="5" spans="1:12" ht="15" customHeight="1" x14ac:dyDescent="0.25">
      <c r="A5" s="52" t="s">
        <v>59</v>
      </c>
      <c r="B5" s="3"/>
      <c r="C5" s="3"/>
      <c r="D5" s="3"/>
      <c r="E5" s="53"/>
      <c r="F5" s="3"/>
      <c r="G5" s="3"/>
      <c r="H5" s="3"/>
      <c r="I5" s="4"/>
      <c r="J5" s="4"/>
      <c r="K5" s="4"/>
      <c r="L5" s="4"/>
    </row>
    <row r="6" spans="1:12" ht="15" customHeight="1" x14ac:dyDescent="0.25">
      <c r="A6" s="54"/>
      <c r="B6" s="55"/>
      <c r="C6" s="55"/>
      <c r="D6" s="55"/>
      <c r="E6" s="56"/>
      <c r="F6" s="55"/>
      <c r="G6" s="55"/>
      <c r="H6" s="55"/>
      <c r="I6" s="57"/>
      <c r="J6" s="57"/>
      <c r="K6" s="57"/>
      <c r="L6" s="57"/>
    </row>
    <row r="7" spans="1:12" x14ac:dyDescent="0.25">
      <c r="A7" s="28" t="s">
        <v>1</v>
      </c>
      <c r="B7" s="28" t="s">
        <v>2</v>
      </c>
      <c r="C7" s="28" t="s">
        <v>3</v>
      </c>
      <c r="D7" s="29" t="s">
        <v>4</v>
      </c>
      <c r="E7" s="30" t="s">
        <v>5</v>
      </c>
      <c r="F7" s="28" t="s">
        <v>6</v>
      </c>
      <c r="G7" s="28" t="s">
        <v>7</v>
      </c>
      <c r="H7" s="28" t="s">
        <v>8</v>
      </c>
      <c r="I7" s="27" t="s">
        <v>9</v>
      </c>
      <c r="J7" s="27" t="s">
        <v>10</v>
      </c>
      <c r="K7" s="27" t="s">
        <v>11</v>
      </c>
      <c r="L7" s="27" t="s">
        <v>12</v>
      </c>
    </row>
    <row r="8" spans="1:12" x14ac:dyDescent="0.25">
      <c r="A8" s="31" t="s">
        <v>13</v>
      </c>
      <c r="B8" s="67" t="s">
        <v>14</v>
      </c>
      <c r="C8" s="31" t="s">
        <v>15</v>
      </c>
      <c r="D8" s="65" t="s">
        <v>60</v>
      </c>
      <c r="E8" s="32"/>
      <c r="F8" s="33"/>
      <c r="G8" s="33"/>
      <c r="H8" s="33"/>
      <c r="I8" s="34"/>
      <c r="J8" s="35"/>
      <c r="K8" s="36"/>
      <c r="L8" s="36"/>
    </row>
    <row r="9" spans="1:12" ht="22.5" x14ac:dyDescent="0.25">
      <c r="A9" s="58" t="s">
        <v>16</v>
      </c>
      <c r="B9" s="37" t="s">
        <v>17</v>
      </c>
      <c r="C9" s="37" t="s">
        <v>18</v>
      </c>
      <c r="D9" s="66" t="s">
        <v>61</v>
      </c>
      <c r="E9" s="42"/>
      <c r="F9" s="41"/>
      <c r="G9" s="41"/>
      <c r="H9" s="41"/>
      <c r="I9" s="40"/>
      <c r="J9" s="38">
        <v>3</v>
      </c>
      <c r="K9" s="47"/>
      <c r="L9" s="39">
        <f>ROUND(J9*K9,2)</f>
        <v>0</v>
      </c>
    </row>
    <row r="10" spans="1:12" ht="190.5" customHeight="1" x14ac:dyDescent="0.25">
      <c r="A10" s="41"/>
      <c r="B10" s="41"/>
      <c r="C10" s="41"/>
      <c r="D10" s="66" t="s">
        <v>62</v>
      </c>
      <c r="E10" s="42"/>
      <c r="F10" s="41"/>
      <c r="G10" s="41"/>
      <c r="H10" s="41"/>
      <c r="I10" s="40"/>
      <c r="J10" s="40"/>
      <c r="K10" s="40"/>
      <c r="L10" s="40"/>
    </row>
    <row r="11" spans="1:12" x14ac:dyDescent="0.25">
      <c r="A11" s="58" t="s">
        <v>20</v>
      </c>
      <c r="B11" s="37" t="s">
        <v>17</v>
      </c>
      <c r="C11" s="37" t="s">
        <v>18</v>
      </c>
      <c r="D11" s="66" t="s">
        <v>63</v>
      </c>
      <c r="E11" s="42"/>
      <c r="F11" s="41"/>
      <c r="G11" s="41"/>
      <c r="H11" s="41"/>
      <c r="I11" s="40"/>
      <c r="J11" s="38">
        <v>3</v>
      </c>
      <c r="K11" s="47"/>
      <c r="L11" s="39">
        <f>+ROUND(+J11*K11,2)</f>
        <v>0</v>
      </c>
    </row>
    <row r="12" spans="1:12" ht="90" x14ac:dyDescent="0.25">
      <c r="A12" s="41"/>
      <c r="B12" s="41"/>
      <c r="C12" s="41"/>
      <c r="D12" s="66" t="s">
        <v>64</v>
      </c>
      <c r="E12" s="42"/>
      <c r="F12" s="41"/>
      <c r="G12" s="41"/>
      <c r="H12" s="41"/>
      <c r="I12" s="40"/>
      <c r="J12" s="40"/>
      <c r="K12" s="40"/>
      <c r="L12" s="40"/>
    </row>
    <row r="13" spans="1:12" x14ac:dyDescent="0.25">
      <c r="A13" s="58" t="s">
        <v>65</v>
      </c>
      <c r="B13" s="37" t="s">
        <v>17</v>
      </c>
      <c r="C13" s="37" t="s">
        <v>56</v>
      </c>
      <c r="D13" s="66" t="s">
        <v>54</v>
      </c>
      <c r="E13" s="42"/>
      <c r="F13" s="41"/>
      <c r="G13" s="41"/>
      <c r="H13" s="41"/>
      <c r="I13" s="40"/>
      <c r="J13" s="38">
        <v>1</v>
      </c>
      <c r="K13" s="47"/>
      <c r="L13" s="39">
        <f>+ROUND(+J13*K13,2)</f>
        <v>0</v>
      </c>
    </row>
    <row r="14" spans="1:12" ht="22.5" x14ac:dyDescent="0.25">
      <c r="A14" s="41"/>
      <c r="B14" s="41"/>
      <c r="C14" s="41"/>
      <c r="D14" s="68" t="s">
        <v>66</v>
      </c>
      <c r="E14" s="42"/>
      <c r="F14" s="41"/>
      <c r="G14" s="41"/>
      <c r="H14" s="41"/>
      <c r="I14" s="40"/>
      <c r="J14" s="40"/>
      <c r="K14" s="40"/>
      <c r="L14" s="40"/>
    </row>
    <row r="15" spans="1:12" x14ac:dyDescent="0.25">
      <c r="A15" s="41"/>
      <c r="B15" s="59" t="s">
        <v>19</v>
      </c>
      <c r="C15" s="41"/>
      <c r="D15" s="43"/>
      <c r="E15" s="42"/>
      <c r="F15" s="41"/>
      <c r="G15" s="41"/>
      <c r="H15" s="41"/>
      <c r="I15" s="60" t="s">
        <v>68</v>
      </c>
      <c r="J15" s="61"/>
      <c r="K15" s="62"/>
      <c r="L15" s="44">
        <f>SUM(L9+L11+L13)</f>
        <v>0</v>
      </c>
    </row>
    <row r="16" spans="1:12" ht="25.5" customHeight="1" x14ac:dyDescent="0.25">
      <c r="A16" s="31" t="s">
        <v>67</v>
      </c>
      <c r="B16" s="67" t="s">
        <v>14</v>
      </c>
      <c r="C16" s="31" t="s">
        <v>15</v>
      </c>
      <c r="D16" s="65" t="s">
        <v>69</v>
      </c>
      <c r="E16" s="32"/>
      <c r="F16" s="33"/>
      <c r="G16" s="33"/>
      <c r="H16" s="33"/>
      <c r="I16" s="34"/>
      <c r="J16" s="35"/>
      <c r="K16" s="36"/>
      <c r="L16" s="36"/>
    </row>
    <row r="17" spans="1:12" x14ac:dyDescent="0.25">
      <c r="A17" s="58" t="s">
        <v>71</v>
      </c>
      <c r="B17" s="37" t="s">
        <v>17</v>
      </c>
      <c r="C17" s="37" t="s">
        <v>18</v>
      </c>
      <c r="D17" s="68" t="s">
        <v>69</v>
      </c>
      <c r="E17" s="42"/>
      <c r="F17" s="41"/>
      <c r="G17" s="41"/>
      <c r="H17" s="41"/>
      <c r="I17" s="40"/>
      <c r="J17" s="38">
        <v>1</v>
      </c>
      <c r="K17" s="47"/>
      <c r="L17" s="39">
        <f>+ROUND(+J17*K17,2)</f>
        <v>0</v>
      </c>
    </row>
    <row r="18" spans="1:12" ht="267.75" customHeight="1" x14ac:dyDescent="0.25">
      <c r="A18" s="41"/>
      <c r="B18" s="41"/>
      <c r="C18" s="41"/>
      <c r="D18" s="66" t="s">
        <v>70</v>
      </c>
      <c r="E18" s="42"/>
      <c r="F18" s="41"/>
      <c r="G18" s="41"/>
      <c r="H18" s="41"/>
      <c r="I18" s="40"/>
      <c r="J18" s="40"/>
      <c r="K18" s="40"/>
      <c r="L18" s="40"/>
    </row>
    <row r="19" spans="1:12" x14ac:dyDescent="0.25">
      <c r="A19" s="41"/>
      <c r="B19" s="59"/>
      <c r="C19" s="41"/>
      <c r="D19" s="43"/>
      <c r="E19" s="42"/>
      <c r="F19" s="41"/>
      <c r="G19" s="41"/>
      <c r="H19" s="41"/>
      <c r="I19" s="60" t="s">
        <v>72</v>
      </c>
      <c r="J19" s="61"/>
      <c r="K19" s="62"/>
      <c r="L19" s="44">
        <f>L17</f>
        <v>0</v>
      </c>
    </row>
    <row r="20" spans="1:12" x14ac:dyDescent="0.25">
      <c r="A20" s="31" t="s">
        <v>73</v>
      </c>
      <c r="B20" s="67" t="s">
        <v>14</v>
      </c>
      <c r="C20" s="31"/>
      <c r="D20" s="65" t="s">
        <v>21</v>
      </c>
      <c r="E20" s="32"/>
      <c r="F20" s="33"/>
      <c r="G20" s="33"/>
      <c r="H20" s="33"/>
      <c r="I20" s="34"/>
      <c r="J20" s="35"/>
      <c r="K20" s="36"/>
      <c r="L20" s="36"/>
    </row>
    <row r="21" spans="1:12" x14ac:dyDescent="0.25">
      <c r="A21" s="58" t="s">
        <v>74</v>
      </c>
      <c r="B21" s="37" t="s">
        <v>17</v>
      </c>
      <c r="C21" s="37" t="s">
        <v>18</v>
      </c>
      <c r="D21" s="68" t="s">
        <v>21</v>
      </c>
      <c r="E21" s="42"/>
      <c r="F21" s="41"/>
      <c r="G21" s="41"/>
      <c r="H21" s="41"/>
      <c r="I21" s="40"/>
      <c r="J21" s="38">
        <v>1</v>
      </c>
      <c r="K21" s="47"/>
      <c r="L21" s="39">
        <f>ROUND(J21*K21,2)</f>
        <v>0</v>
      </c>
    </row>
    <row r="22" spans="1:12" ht="168.75" x14ac:dyDescent="0.25">
      <c r="A22" s="41"/>
      <c r="B22" s="41"/>
      <c r="C22" s="41"/>
      <c r="D22" s="66" t="s">
        <v>75</v>
      </c>
      <c r="E22" s="42"/>
      <c r="F22" s="41"/>
      <c r="G22" s="41"/>
      <c r="H22" s="41"/>
      <c r="I22" s="40"/>
      <c r="J22" s="40"/>
      <c r="K22" s="40"/>
      <c r="L22" s="40"/>
    </row>
    <row r="23" spans="1:12" x14ac:dyDescent="0.25">
      <c r="A23" s="41"/>
      <c r="B23" s="59"/>
      <c r="C23" s="41"/>
      <c r="D23" s="43"/>
      <c r="E23" s="42"/>
      <c r="F23" s="41"/>
      <c r="G23" s="41"/>
      <c r="H23" s="41"/>
      <c r="I23" s="60" t="s">
        <v>76</v>
      </c>
      <c r="J23" s="61"/>
      <c r="K23" s="62"/>
      <c r="L23" s="44">
        <f>L21</f>
        <v>0</v>
      </c>
    </row>
    <row r="24" spans="1:12" x14ac:dyDescent="0.25">
      <c r="A24" s="41"/>
      <c r="B24" s="59" t="s">
        <v>19</v>
      </c>
      <c r="C24" s="41"/>
      <c r="D24" s="43"/>
      <c r="E24" s="42"/>
      <c r="F24" s="41"/>
      <c r="G24" s="41"/>
      <c r="H24" s="41"/>
      <c r="I24" s="50" t="s">
        <v>22</v>
      </c>
      <c r="J24" s="45"/>
      <c r="K24" s="62"/>
      <c r="L24" s="44">
        <f>SUM(L15+L19+L23)</f>
        <v>0</v>
      </c>
    </row>
    <row r="25" spans="1:12" x14ac:dyDescent="0.25">
      <c r="A25" s="41"/>
      <c r="B25" s="59" t="s">
        <v>19</v>
      </c>
      <c r="C25" s="41"/>
      <c r="D25" s="43"/>
      <c r="E25" s="42"/>
      <c r="F25" s="41"/>
      <c r="G25" s="41"/>
      <c r="H25" s="41"/>
      <c r="I25" s="51" t="s">
        <v>23</v>
      </c>
      <c r="J25" s="48" t="s">
        <v>24</v>
      </c>
      <c r="K25" s="62"/>
      <c r="L25" s="63"/>
    </row>
    <row r="26" spans="1:12" x14ac:dyDescent="0.25">
      <c r="A26" s="41"/>
      <c r="B26" s="59" t="s">
        <v>19</v>
      </c>
      <c r="C26" s="41"/>
      <c r="D26" s="43"/>
      <c r="E26" s="42"/>
      <c r="F26" s="41"/>
      <c r="G26" s="41"/>
      <c r="H26" s="41"/>
      <c r="I26" s="51" t="s">
        <v>25</v>
      </c>
      <c r="J26" s="48" t="s">
        <v>24</v>
      </c>
      <c r="K26" s="62"/>
      <c r="L26" s="63"/>
    </row>
    <row r="27" spans="1:12" x14ac:dyDescent="0.25">
      <c r="A27" s="41"/>
      <c r="B27" s="59" t="s">
        <v>19</v>
      </c>
      <c r="C27" s="41"/>
      <c r="D27" s="43"/>
      <c r="E27" s="42"/>
      <c r="F27" s="41"/>
      <c r="G27" s="41"/>
      <c r="H27" s="41"/>
      <c r="I27" s="50" t="s">
        <v>26</v>
      </c>
      <c r="J27" s="45"/>
      <c r="K27" s="62"/>
      <c r="L27" s="44">
        <f>SUM(L24:L26)</f>
        <v>0</v>
      </c>
    </row>
    <row r="29" spans="1:12" x14ac:dyDescent="0.25">
      <c r="A29" s="83"/>
      <c r="B29" s="83"/>
      <c r="C29" s="83"/>
      <c r="D29" s="83"/>
      <c r="E29" s="84"/>
      <c r="F29" s="83"/>
      <c r="G29" s="83"/>
      <c r="H29" s="83"/>
      <c r="I29" s="85"/>
      <c r="J29" s="85"/>
      <c r="K29" s="85"/>
      <c r="L29" s="85"/>
    </row>
    <row r="30" spans="1:12" ht="15" customHeight="1" x14ac:dyDescent="0.25">
      <c r="A30" s="92" t="s">
        <v>77</v>
      </c>
      <c r="B30" s="92"/>
      <c r="C30" s="92"/>
      <c r="D30" s="92"/>
      <c r="E30" s="92"/>
      <c r="F30" s="92"/>
      <c r="G30" s="92"/>
      <c r="H30" s="92"/>
      <c r="I30" s="92"/>
      <c r="J30" s="92"/>
      <c r="K30" s="92"/>
      <c r="L30" s="92"/>
    </row>
    <row r="31" spans="1:12" x14ac:dyDescent="0.25">
      <c r="A31" s="17"/>
      <c r="B31" s="6"/>
    </row>
    <row r="32" spans="1:12" ht="28.5" customHeight="1" x14ac:dyDescent="0.25">
      <c r="A32" s="92" t="s">
        <v>78</v>
      </c>
      <c r="B32" s="92"/>
      <c r="C32" s="92"/>
      <c r="D32" s="92"/>
      <c r="E32" s="92"/>
      <c r="F32" s="92"/>
      <c r="G32" s="92"/>
      <c r="H32" s="92"/>
      <c r="I32" s="92"/>
      <c r="J32" s="92"/>
      <c r="K32" s="92"/>
      <c r="L32" s="92"/>
    </row>
    <row r="33" spans="1:10" x14ac:dyDescent="0.25">
      <c r="A33" s="17"/>
      <c r="B33" s="6"/>
    </row>
    <row r="34" spans="1:10" x14ac:dyDescent="0.25">
      <c r="B34" s="5" t="s">
        <v>27</v>
      </c>
      <c r="D34" s="86"/>
      <c r="E34" s="86"/>
      <c r="F34" s="86"/>
      <c r="G34" s="86"/>
      <c r="H34" s="86"/>
      <c r="I34" s="86"/>
      <c r="J34" s="86"/>
    </row>
    <row r="35" spans="1:10" x14ac:dyDescent="0.25">
      <c r="A35" s="17"/>
      <c r="B35" s="6"/>
    </row>
  </sheetData>
  <sheetProtection selectLockedCells="1" autoFilter="0"/>
  <autoFilter ref="A7:L83" xr:uid="{51F51D26-59B3-4EF2-BFC4-EF049AD8B3BE}"/>
  <mergeCells count="7">
    <mergeCell ref="A29:L29"/>
    <mergeCell ref="D34:J34"/>
    <mergeCell ref="A1:L1"/>
    <mergeCell ref="A2:L2"/>
    <mergeCell ref="A3:H3"/>
    <mergeCell ref="A30:L30"/>
    <mergeCell ref="A32:L32"/>
  </mergeCells>
  <dataValidations count="1">
    <dataValidation type="list" allowBlank="1" showInputMessage="1" showErrorMessage="1" sqref="B8:B27" xr:uid="{4ED6DEBC-CAA9-4933-84E1-69159217B06A}">
      <formula1>"Capítulo,Partida,Mano de obra,Maquinaria,Material,Otros,Tarea,"</formula1>
    </dataValidation>
  </dataValidations>
  <printOptions horizontalCentered="1"/>
  <pageMargins left="0.70866141732283472" right="0.51181102362204722" top="0.74803149606299213" bottom="0.74803149606299213" header="0.31496062992125984" footer="0.31496062992125984"/>
  <pageSetup paperSize="9" scale="69" fitToHeight="100" orientation="portrait" r:id="rId1"/>
  <headerFooter>
    <oddFooter>&amp;R&amp;P de &amp;N</oddFooter>
  </headerFooter>
  <ignoredErrors>
    <ignoredError sqref="A10 A8 A12 A14:A16 A24:A27 A18 A2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I06106</cp:lastModifiedBy>
  <cp:lastPrinted>2023-05-19T13:05:38Z</cp:lastPrinted>
  <dcterms:created xsi:type="dcterms:W3CDTF">2023-02-27T13:12:12Z</dcterms:created>
  <dcterms:modified xsi:type="dcterms:W3CDTF">2023-05-19T13:05:44Z</dcterms:modified>
</cp:coreProperties>
</file>