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2712_AT(DF-CSS)enfriadTener_MIGG\"/>
    </mc:Choice>
  </mc:AlternateContent>
  <xr:revisionPtr revIDLastSave="0" documentId="8_{88490870-63C3-4036-BE25-8D76A67DF9B7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B2'!$A$1:$H$23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2" l="1"/>
  <c r="H22" i="2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<sst xmlns="http://schemas.openxmlformats.org/spreadsheetml/2006/main" count="26" uniqueCount="26">
  <si>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</si>
  <si>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</si>
  <si>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</si>
  <si>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</si>
  <si>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</si>
  <si>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</si>
  <si>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</si>
  <si>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</si>
  <si>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</si>
  <si>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</si>
  <si>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</si>
  <si>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</si>
  <si>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</si>
  <si>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</si>
  <si>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</si>
  <si>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</si>
  <si>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</si>
  <si>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</si>
  <si>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ANEXO VI. OFERTA TÉCNICA VALORABLE SEGÚN CRITERIOS OBJETIVOS O CUANTIFICABLES MEDIANTE LA APLICACIÓN DE FÓRMULAS.</t>
  </si>
  <si>
    <t>“Asistencia Técnica (DF y CSS) en obras sustitución 
enfriadoras CT TENERIFE”</t>
  </si>
  <si>
    <t>Expediente n.º S/02712/2023</t>
  </si>
  <si>
    <t>3.2 Criterios de valoración automáticos – técnicos (Sobre B2)</t>
  </si>
  <si>
    <t>3.2.1: Experiencia Ingeniero Industrial o Grado en ingeniería con master habilitante como dirección facultativa en instalaciones de climatización NIVEL 2 según RITE</t>
  </si>
  <si>
    <t xml:space="preserve">Se valorarán los proyectos en que haya participado como dirección facultativa de obras de ingeniería Nivel 2 del RITE, y con importe acumulado en las partidas de climatización igual o superior a 150.000€ para cada obra.
Experiencia de 4 obras  ….…….  5 puntos
Experiencia de 5 obras  ……… 10 puntos
Experiencia de 6 obras  …………15 puntos
Experiencia de 7 obras  ……….…. 20 puntos
Experiencia de 8 obras o más ….25 puntos </t>
  </si>
  <si>
    <t xml:space="preserve"> (*) indicar número de obras con derecho a puntuación y la puntuación aplicable correspondiente</t>
  </si>
  <si>
    <t>0-25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</si>
</sst>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6" xfId="0" applyFont="1" applyBorder="1" applyAlignment="1" applyProtection="1">
      <alignment horizontal="center" vertical="center" wrapText="1"/>
    </xf>
    <xf numFmtId="0" fontId="14" fillId="0" borderId="11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3" fillId="2" borderId="5" xfId="0" applyFont="1" applyFill="1" applyBorder="1" applyAlignment="1" applyProtection="1">
      <alignment horizontal="left" vertical="center" wrapText="1"/>
    </xf>
    <xf numFmtId="0" fontId="13" fillId="2" borderId="9" xfId="0" applyFont="1" applyFill="1" applyBorder="1" applyAlignment="1" applyProtection="1">
      <alignment horizontal="left" vertical="center" wrapText="1"/>
    </xf>
    <xf numFmtId="0" fontId="12" fillId="0" borderId="5" xfId="0" applyFont="1" applyBorder="1" applyAlignment="1" applyProtection="1">
      <alignment horizontal="left" vertical="center" wrapText="1"/>
    </xf>
    <xf numFmtId="0" fontId="12" fillId="0" borderId="9" xfId="0" applyFont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</xf>
    <xf numFmtId="0" fontId="7" fillId="5" borderId="6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0" borderId="4" xfId="0" applyFont="1" applyBorder="1" applyAlignment="1" applyProtection="1">
      <alignment vertical="center" textRotation="90"/>
    </xf>
    <xf numFmtId="0" fontId="6" fillId="3" borderId="4" xfId="0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19</v>
      </c>
    </row>
    <row r="3" spans="1:8" x14ac:dyDescent="0.25">
      <c r="F3" s="2"/>
      <c r="H3" s="3" t="s">
        <v>20</v>
      </c>
    </row>
    <row r="4" spans="1:8" x14ac:dyDescent="0.25">
      <c r="E4" s="2"/>
    </row>
    <row r="5" spans="1:8" ht="30" customHeight="1" x14ac:dyDescent="0.25">
      <c r="A5" s="42" t="s">
        <v>18</v>
      </c>
      <c r="B5" s="42"/>
      <c r="C5" s="42"/>
      <c r="D5" s="42"/>
      <c r="E5" s="42"/>
      <c r="F5" s="42"/>
      <c r="G5" s="42"/>
      <c r="H5" s="16"/>
    </row>
    <row r="6" spans="1:8" x14ac:dyDescent="0.25">
      <c r="A6" s="4"/>
      <c r="B6" s="4"/>
      <c r="E6" s="2"/>
    </row>
    <row r="7" spans="1:8" ht="24.95" customHeight="1" x14ac:dyDescent="0.25">
      <c r="A7" s="7" t="s">
        <v>11</v>
      </c>
      <c r="B7" s="46"/>
      <c r="C7" s="46"/>
      <c r="D7" s="46"/>
      <c r="E7" s="43" t="s">
        <v>10</v>
      </c>
      <c r="F7" s="43"/>
      <c r="G7" s="43"/>
      <c r="H7" s="15"/>
    </row>
    <row r="8" spans="1:8" ht="24.95" customHeight="1" x14ac:dyDescent="0.25">
      <c r="A8" s="45" t="s">
        <v>12</v>
      </c>
      <c r="B8" s="45"/>
      <c r="C8" s="45"/>
      <c r="D8" s="44"/>
      <c r="E8" s="44"/>
      <c r="F8" s="44"/>
      <c r="G8" s="44"/>
      <c r="H8" s="44"/>
    </row>
    <row r="9" spans="1:8" ht="24.95" customHeight="1" x14ac:dyDescent="0.25">
      <c r="A9" s="6" t="s">
        <v>13</v>
      </c>
      <c r="B9" s="12"/>
      <c r="C9" s="6" t="s">
        <v>14</v>
      </c>
      <c r="D9" s="47"/>
      <c r="E9" s="47"/>
      <c r="F9" s="47"/>
      <c r="G9" s="47"/>
      <c r="H9" s="47"/>
    </row>
    <row r="10" spans="1:8" ht="24.95" customHeight="1" x14ac:dyDescent="0.25">
      <c r="A10" s="13" t="s">
        <v>5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6</v>
      </c>
      <c r="B12" s="4"/>
      <c r="E12" s="2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1" t="s">
        <v>9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21" customFormat="1" ht="39" customHeight="1" thickBot="1" x14ac:dyDescent="0.25">
      <c r="A18" s="39" t="s">
        <v>15</v>
      </c>
      <c r="B18" s="40"/>
      <c r="C18" s="41"/>
      <c r="D18" s="39" t="s">
        <v>2</v>
      </c>
      <c r="E18" s="41"/>
      <c r="F18" s="20"/>
      <c r="G18" s="38" t="s">
        <v>3</v>
      </c>
      <c r="H18" s="38"/>
    </row>
    <row r="19" spans="1:9" s="21" customFormat="1" ht="45.75" thickBot="1" x14ac:dyDescent="0.25">
      <c r="D19" s="22" t="s">
        <v>0</v>
      </c>
      <c r="E19" s="23" t="s">
        <v>16</v>
      </c>
      <c r="F19" s="20"/>
      <c r="G19" s="17" t="s">
        <v>17</v>
      </c>
      <c r="H19" s="18" t="s">
        <v>1</v>
      </c>
    </row>
    <row r="20" spans="1:9" s="21" customFormat="1" ht="15.75" customHeight="1" thickBot="1" x14ac:dyDescent="0.25">
      <c r="A20" s="33" t="s">
        <v>21</v>
      </c>
      <c r="B20" s="34"/>
      <c r="C20" s="34"/>
      <c r="D20" s="24"/>
      <c r="E20" s="25">
        <v>25</v>
      </c>
      <c r="F20" s="26"/>
      <c r="G20" s="50"/>
      <c r="H20" s="49">
        <f>+H22</f>
        <v>0</v>
      </c>
    </row>
    <row r="21" spans="1:9" s="21" customFormat="1" ht="45" customHeight="1" thickBot="1" x14ac:dyDescent="0.25">
      <c r="A21" s="33" t="s">
        <v>22</v>
      </c>
      <c r="B21" s="34"/>
      <c r="C21" s="34"/>
      <c r="D21" s="24"/>
      <c r="E21" s="25"/>
      <c r="F21" s="26"/>
      <c r="G21" s="51"/>
      <c r="H21" s="27"/>
    </row>
    <row r="22" spans="1:9" s="21" customFormat="1" ht="150" customHeight="1" thickBot="1" x14ac:dyDescent="0.25">
      <c r="A22" s="35" t="s">
        <v>23</v>
      </c>
      <c r="B22" s="36"/>
      <c r="C22" s="37"/>
      <c r="D22" s="28" t="s">
        <v>25</v>
      </c>
      <c r="E22" s="29"/>
      <c r="F22" s="30"/>
      <c r="G22" s="19">
        <v>0</v>
      </c>
      <c r="H22" s="31">
        <f>IF(ISNUMBER(G22),IF(ROUNDDOWN(G22&gt;8,0),25,IF(ROUNDDOWN(G22,0)&lt;4,0,+(G22-3)*5)),"ERROR: indicar número de obras")</f>
        <v>0</v>
      </c>
      <c r="I22" s="48" t="s">
        <v>4</v>
      </c>
    </row>
    <row r="23" spans="1:9" s="21" customFormat="1" ht="12" x14ac:dyDescent="0.2"/>
    <row r="24" spans="1:9" s="21" customFormat="1" ht="12" x14ac:dyDescent="0.2">
      <c r="A24" s="32" t="s">
        <v>24</v>
      </c>
    </row>
  </sheetData>
  <sheetProtection algorithmName="SHA-512" hashValue="t5pAcui8b1Ep0Y8B9oOcOzppUlyeQTDSvq40l2VbpcrWJVniiP3qLS0So4HfzuHAhb6CPGIg4djEEIHjpijBiw==" saltValue="SG0TFaLRsj8OKwH7ptYSGQ==" spinCount="100000" sheet="1" objects="1" scenarios="1" selectLockedCells="1"/>
  <mergeCells count="12">
    <mergeCell ref="G18:H18"/>
    <mergeCell ref="A18:C18"/>
    <mergeCell ref="D18:E18"/>
    <mergeCell ref="A5:G5"/>
    <mergeCell ref="E7:G7"/>
    <mergeCell ref="D8:H8"/>
    <mergeCell ref="A8:C8"/>
    <mergeCell ref="B7:D7"/>
    <mergeCell ref="D9:H9"/>
    <mergeCell ref="A20:C20"/>
    <mergeCell ref="A22:C22"/>
    <mergeCell ref="A21:C21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2023-06-14T11:37:44Z</cp:lastPrinted>
  <dcterms:created xsi:type="dcterms:W3CDTF">2022-02-14T09:45:48Z</dcterms:created>
  <dcterms:modified xsi:type="dcterms:W3CDTF">2023-06-14T11:39:42Z</dcterms:modified>
</cp:coreProperties>
</file>