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3exp\2437_ObraATprado_MIGG\"/>
    </mc:Choice>
  </mc:AlternateContent>
  <xr:revisionPtr revIDLastSave="0" documentId="8_{08338EB6-737B-436B-9ADA-715479E44F0D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" sheetId="2" r:id="rId1"/>
  </sheets>
  <definedNames>
    <definedName name="_xlnm.Print_Area" localSheetId="0">'PuntuacObjet Anexo IV Sobre B'!$A$1:$H$25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4" i="2" l="1"/>
  <c r="H22" i="2"/>
  <c r="H20" i="2" l="1"/>
</calcChain>
</file>

<file path=xl/sharedStrings.xml><?xml version="1.0" encoding="utf-8"?>
<sst xmlns="http://schemas.openxmlformats.org/spreadsheetml/2006/main" count="29" uniqueCount="28">
  <si>
    <t>Parcial</t>
  </si>
  <si>
    <t xml:space="preserve">Puntuación  por cumplimiento de valores </t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</si>
  <si>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</si>
  <si>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</si>
  <si>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</si>
  <si>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</si>
  <si>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</si>
  <si>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</si>
  <si>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</si>
  <si>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</si>
  <si>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</si>
  <si>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</si>
  <si>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</si>
  <si>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</si>
  <si>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</si>
  <si>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</si>
  <si>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</si>
  <si>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>Expediente n.º S/02437/2023</t>
  </si>
  <si>
    <t>“Remodelación infraestructura de Alta Tensión PRADO DEL REY”</t>
  </si>
  <si>
    <t>3.2 Criterios de valoración automática - técnicos (Sobre B2)</t>
  </si>
  <si>
    <t>3.2.1: Experiencia del jefe de obra</t>
  </si>
  <si>
    <t>0-10,5</t>
  </si>
  <si>
    <r>
      <t>Experiencia de 4 o más obras como jefe de obra de instalaciones de Alta Tensión, con un importe igual o superior a 1.500.000 € (PEM) para cada referencia.</t>
    </r>
    <r>
      <rPr>
        <b/>
        <sz val="9"/>
        <color theme="1"/>
        <rFont val="Calibri"/>
        <family val="2"/>
        <scheme val="minor"/>
      </rPr>
      <t xml:space="preserve"> Se asignará 1,5 punto por cada obra, con un máximo de 10,5 puntos</t>
    </r>
    <r>
      <rPr>
        <sz val="9"/>
        <color theme="1"/>
        <rFont val="Calibri"/>
        <family val="2"/>
        <scheme val="minor"/>
      </rPr>
      <t xml:space="preserve">
</t>
    </r>
    <r>
      <rPr>
        <i/>
        <sz val="8"/>
        <color theme="1"/>
        <rFont val="Calibri"/>
        <family val="2"/>
        <scheme val="minor"/>
      </rPr>
      <t>(4 obras 1,5 puntos, 5 obras 3 puntos,… máximo 10 obras 10,5 puntos)</t>
    </r>
  </si>
  <si>
    <r>
      <t>Experiencia de 4 o más obras de instalaciones de Alta Tensión, como Ayudante de jefe de obra, con un importe igual o superior a 1.500.000 € (PEM) para cada referencia.</t>
    </r>
    <r>
      <rPr>
        <b/>
        <sz val="9"/>
        <color theme="1"/>
        <rFont val="Calibri"/>
        <family val="2"/>
        <scheme val="minor"/>
      </rPr>
      <t xml:space="preserve"> Se asignará 1,5 punto por cada obra, con un máximo 10,5 puntos</t>
    </r>
    <r>
      <rPr>
        <sz val="9"/>
        <color theme="1"/>
        <rFont val="Calibri"/>
        <family val="2"/>
        <scheme val="minor"/>
      </rPr>
      <t xml:space="preserve">
</t>
    </r>
    <r>
      <rPr>
        <i/>
        <sz val="8"/>
        <color theme="1"/>
        <rFont val="Calibri"/>
        <family val="2"/>
        <scheme val="minor"/>
      </rPr>
      <t>(4 obras 1,5 puntos, 5 obras 3 puntos,… máximo 10 obras 10,5 puntos)</t>
    </r>
  </si>
  <si>
    <t>Máximo</t>
  </si>
  <si>
    <t>Cumple indicar: (*)</t>
  </si>
  <si>
    <t>(*) indicar número total de obras que cumplen el criterio indicado</t>
  </si>
  <si>
    <t xml:space="preserve">3.2.2: Experiencia del ayudante del jefe de obra.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</si>
</sst>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0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justify"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4" fillId="0" borderId="4" xfId="0" applyFont="1" applyBorder="1" applyAlignment="1" applyProtection="1">
      <alignment horizontal="center" vertical="center" wrapText="1"/>
    </xf>
    <xf numFmtId="0" fontId="8" fillId="0" borderId="4" xfId="0" applyFont="1" applyBorder="1" applyAlignment="1" applyProtection="1">
      <alignment horizontal="center" vertical="center" wrapText="1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 wrapText="1"/>
    </xf>
    <xf numFmtId="0" fontId="12" fillId="0" borderId="0" xfId="0" applyFont="1" applyProtection="1"/>
    <xf numFmtId="0" fontId="7" fillId="0" borderId="9" xfId="0" applyFont="1" applyBorder="1" applyAlignment="1" applyProtection="1">
      <alignment horizontal="center" vertical="center" wrapText="1"/>
    </xf>
    <xf numFmtId="0" fontId="7" fillId="0" borderId="10" xfId="0" applyFont="1" applyBorder="1" applyAlignment="1" applyProtection="1">
      <alignment horizontal="center" vertical="center" wrapText="1"/>
    </xf>
    <xf numFmtId="0" fontId="13" fillId="2" borderId="8" xfId="0" applyFont="1" applyFill="1" applyBorder="1" applyAlignment="1" applyProtection="1">
      <alignment vertical="center" wrapText="1"/>
    </xf>
    <xf numFmtId="0" fontId="13" fillId="2" borderId="12" xfId="0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center" vertical="center" wrapText="1"/>
    </xf>
    <xf numFmtId="0" fontId="15" fillId="0" borderId="0" xfId="0" applyFont="1" applyBorder="1" applyAlignment="1" applyProtection="1">
      <alignment horizontal="right" vertical="center" wrapText="1"/>
    </xf>
    <xf numFmtId="0" fontId="16" fillId="0" borderId="0" xfId="0" applyFont="1" applyProtection="1"/>
    <xf numFmtId="0" fontId="13" fillId="2" borderId="7" xfId="0" applyFont="1" applyFill="1" applyBorder="1" applyAlignment="1" applyProtection="1">
      <alignment horizontal="left" vertical="center" wrapText="1"/>
    </xf>
    <xf numFmtId="0" fontId="13" fillId="2" borderId="11" xfId="0" applyFont="1" applyFill="1" applyBorder="1" applyAlignment="1" applyProtection="1">
      <alignment horizontal="left" vertical="center" wrapText="1"/>
    </xf>
    <xf numFmtId="0" fontId="12" fillId="0" borderId="14" xfId="0" applyFont="1" applyBorder="1" applyAlignment="1" applyProtection="1">
      <alignment horizontal="center" vertical="center" textRotation="90"/>
    </xf>
    <xf numFmtId="0" fontId="12" fillId="0" borderId="6" xfId="0" applyFont="1" applyBorder="1" applyAlignment="1" applyProtection="1">
      <alignment horizontal="center" vertical="center" textRotation="90"/>
    </xf>
    <xf numFmtId="0" fontId="12" fillId="0" borderId="15" xfId="0" applyFont="1" applyBorder="1" applyAlignment="1" applyProtection="1">
      <alignment horizontal="center" vertical="center" textRotation="90"/>
    </xf>
    <xf numFmtId="0" fontId="12" fillId="0" borderId="7" xfId="0" applyFont="1" applyBorder="1" applyAlignment="1" applyProtection="1">
      <alignment horizontal="left" vertical="center" wrapText="1"/>
    </xf>
    <xf numFmtId="0" fontId="12" fillId="0" borderId="11" xfId="0" applyFont="1" applyBorder="1" applyAlignment="1" applyProtection="1">
      <alignment horizontal="left" vertical="center" wrapText="1"/>
    </xf>
    <xf numFmtId="0" fontId="12" fillId="0" borderId="8" xfId="0" applyFont="1" applyBorder="1" applyAlignment="1" applyProtection="1">
      <alignment horizontal="left" vertical="center" wrapText="1"/>
    </xf>
    <xf numFmtId="0" fontId="6" fillId="6" borderId="4" xfId="0" applyFont="1" applyFill="1" applyBorder="1" applyAlignment="1" applyProtection="1">
      <alignment horizontal="center" vertical="center"/>
    </xf>
    <xf numFmtId="0" fontId="7" fillId="5" borderId="7" xfId="0" applyFont="1" applyFill="1" applyBorder="1" applyAlignment="1" applyProtection="1">
      <alignment horizontal="center" vertical="center" wrapText="1"/>
    </xf>
    <xf numFmtId="0" fontId="7" fillId="5" borderId="11" xfId="0" applyFont="1" applyFill="1" applyBorder="1" applyAlignment="1" applyProtection="1">
      <alignment horizontal="center" vertical="center" wrapText="1"/>
    </xf>
    <xf numFmtId="0" fontId="7" fillId="5" borderId="8" xfId="0" applyFont="1" applyFill="1" applyBorder="1" applyAlignment="1" applyProtection="1">
      <alignment horizontal="center" vertical="center" wrapText="1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13" fillId="0" borderId="7" xfId="0" applyFont="1" applyFill="1" applyBorder="1" applyAlignment="1" applyProtection="1">
      <alignment horizontal="left" vertical="center" wrapText="1"/>
    </xf>
    <xf numFmtId="0" fontId="13" fillId="0" borderId="11" xfId="0" applyFont="1" applyFill="1" applyBorder="1" applyAlignment="1" applyProtection="1">
      <alignment horizontal="left" vertical="center" wrapText="1"/>
    </xf>
    <xf numFmtId="0" fontId="13" fillId="0" borderId="13" xfId="0" applyFont="1" applyFill="1" applyBorder="1" applyAlignment="1" applyProtection="1">
      <alignment horizontal="center" vertical="center" wrapText="1"/>
    </xf>
    <xf numFmtId="0" fontId="13" fillId="0" borderId="12" xfId="0" applyFont="1" applyFill="1" applyBorder="1" applyAlignment="1" applyProtection="1">
      <alignment horizontal="center" vertical="center" wrapText="1"/>
    </xf>
    <xf numFmtId="0" fontId="15" fillId="0" borderId="0" xfId="0" applyFont="1" applyFill="1" applyBorder="1" applyAlignment="1" applyProtection="1">
      <alignment horizontal="right" vertical="center" wrapText="1"/>
    </xf>
    <xf numFmtId="0" fontId="12" fillId="0" borderId="0" xfId="0" applyFont="1" applyBorder="1" applyProtection="1"/>
    <xf numFmtId="0" fontId="2" fillId="3" borderId="17" xfId="0" applyFont="1" applyFill="1" applyBorder="1" applyAlignment="1" applyProtection="1">
      <alignment horizontal="center" vertical="center"/>
    </xf>
    <xf numFmtId="0" fontId="2" fillId="3" borderId="18" xfId="0" applyFont="1" applyFill="1" applyBorder="1" applyAlignment="1" applyProtection="1">
      <alignment horizontal="center" vertical="center"/>
    </xf>
    <xf numFmtId="164" fontId="6" fillId="3" borderId="4" xfId="0" applyNumberFormat="1" applyFont="1" applyFill="1" applyBorder="1" applyAlignment="1" applyProtection="1">
      <alignment horizontal="center" vertical="center"/>
    </xf>
    <xf numFmtId="164" fontId="5" fillId="3" borderId="4" xfId="0" applyNumberFormat="1" applyFont="1" applyFill="1" applyBorder="1" applyAlignment="1" applyProtection="1">
      <alignment horizontal="left" vertical="center"/>
    </xf>
    <xf numFmtId="164" fontId="2" fillId="4" borderId="4" xfId="0" applyNumberFormat="1" applyFont="1" applyFill="1" applyBorder="1" applyAlignment="1" applyProtection="1">
      <alignment horizontal="center" vertical="center" wrapText="1"/>
    </xf>
    <xf numFmtId="164" fontId="2" fillId="0" borderId="5" xfId="0" applyNumberFormat="1" applyFont="1" applyFill="1" applyBorder="1" applyAlignment="1" applyProtection="1">
      <alignment horizontal="center" vertical="center" wrapText="1"/>
    </xf>
    <xf numFmtId="0" fontId="13" fillId="0" borderId="8" xfId="0" applyFont="1" applyFill="1" applyBorder="1" applyAlignment="1" applyProtection="1">
      <alignment horizontal="center" vertical="center" wrapText="1"/>
    </xf>
    <xf numFmtId="0" fontId="2" fillId="0" borderId="16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6"/>
  <sheetViews>
    <sheetView showGridLines="0" tabSelected="1" zoomScale="130" zoomScaleNormal="130" workbookViewId="0">
      <selection activeCell="B7" sqref="B7:D7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13.2851562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18</v>
      </c>
    </row>
    <row r="3" spans="1:8" x14ac:dyDescent="0.25">
      <c r="F3" s="2"/>
      <c r="H3" s="3" t="s">
        <v>17</v>
      </c>
    </row>
    <row r="4" spans="1:8" x14ac:dyDescent="0.25">
      <c r="E4" s="2"/>
    </row>
    <row r="5" spans="1:8" ht="30" customHeight="1" x14ac:dyDescent="0.25">
      <c r="A5" s="41" t="s">
        <v>5</v>
      </c>
      <c r="B5" s="41"/>
      <c r="C5" s="41"/>
      <c r="D5" s="41"/>
      <c r="E5" s="41"/>
      <c r="F5" s="41"/>
      <c r="G5" s="41"/>
      <c r="H5" s="16"/>
    </row>
    <row r="6" spans="1:8" x14ac:dyDescent="0.25">
      <c r="A6" s="4"/>
      <c r="B6" s="4"/>
      <c r="E6" s="2"/>
    </row>
    <row r="7" spans="1:8" ht="24.95" customHeight="1" x14ac:dyDescent="0.25">
      <c r="A7" s="7" t="s">
        <v>12</v>
      </c>
      <c r="B7" s="45"/>
      <c r="C7" s="45"/>
      <c r="D7" s="45"/>
      <c r="E7" s="42" t="s">
        <v>11</v>
      </c>
      <c r="F7" s="42"/>
      <c r="G7" s="42"/>
      <c r="H7" s="15"/>
    </row>
    <row r="8" spans="1:8" ht="24.95" customHeight="1" x14ac:dyDescent="0.25">
      <c r="A8" s="44" t="s">
        <v>13</v>
      </c>
      <c r="B8" s="44"/>
      <c r="C8" s="44"/>
      <c r="D8" s="43"/>
      <c r="E8" s="43"/>
      <c r="F8" s="43"/>
      <c r="G8" s="43"/>
      <c r="H8" s="43"/>
    </row>
    <row r="9" spans="1:8" ht="24.95" customHeight="1" x14ac:dyDescent="0.25">
      <c r="A9" s="6" t="s">
        <v>14</v>
      </c>
      <c r="B9" s="12"/>
      <c r="C9" s="6" t="s">
        <v>15</v>
      </c>
      <c r="D9" s="46"/>
      <c r="E9" s="46"/>
      <c r="F9" s="46"/>
      <c r="G9" s="46"/>
      <c r="H9" s="46"/>
    </row>
    <row r="10" spans="1:8" ht="24.95" customHeight="1" x14ac:dyDescent="0.25">
      <c r="A10" s="13" t="s">
        <v>6</v>
      </c>
      <c r="B10" s="6"/>
      <c r="C10" s="7"/>
      <c r="D10" s="7"/>
      <c r="E10" s="8"/>
      <c r="F10" s="7"/>
      <c r="G10" s="7"/>
      <c r="H10" s="9"/>
    </row>
    <row r="11" spans="1:8" x14ac:dyDescent="0.25">
      <c r="A11" s="10"/>
      <c r="B11" s="10"/>
      <c r="C11" s="9"/>
      <c r="D11" s="9"/>
      <c r="E11" s="11"/>
      <c r="F11" s="9"/>
      <c r="G11" s="9"/>
      <c r="H11" s="9"/>
    </row>
    <row r="12" spans="1:8" x14ac:dyDescent="0.25">
      <c r="A12" s="4" t="s">
        <v>7</v>
      </c>
      <c r="B12" s="4"/>
      <c r="E12" s="2"/>
    </row>
    <row r="13" spans="1:8" x14ac:dyDescent="0.25">
      <c r="A13" s="4" t="s">
        <v>8</v>
      </c>
      <c r="B13" s="4"/>
      <c r="E13" s="2"/>
    </row>
    <row r="14" spans="1:8" x14ac:dyDescent="0.25">
      <c r="A14" s="4" t="s">
        <v>9</v>
      </c>
      <c r="B14" s="4"/>
      <c r="E14" s="2"/>
    </row>
    <row r="15" spans="1:8" x14ac:dyDescent="0.25">
      <c r="A15" s="1" t="s">
        <v>10</v>
      </c>
      <c r="E15" s="2"/>
      <c r="H15" s="5"/>
    </row>
    <row r="16" spans="1:8" x14ac:dyDescent="0.25">
      <c r="E16" s="2"/>
      <c r="H16" s="5"/>
    </row>
    <row r="17" spans="1:9" ht="15.75" thickBot="1" x14ac:dyDescent="0.3">
      <c r="A17" s="14"/>
      <c r="B17" s="14"/>
    </row>
    <row r="18" spans="1:9" s="21" customFormat="1" ht="39" customHeight="1" thickBot="1" x14ac:dyDescent="0.25">
      <c r="A18" s="38" t="s">
        <v>16</v>
      </c>
      <c r="B18" s="39"/>
      <c r="C18" s="40"/>
      <c r="D18" s="38" t="s">
        <v>2</v>
      </c>
      <c r="E18" s="40"/>
      <c r="F18" s="20"/>
      <c r="G18" s="37" t="s">
        <v>3</v>
      </c>
      <c r="H18" s="37"/>
    </row>
    <row r="19" spans="1:9" s="21" customFormat="1" ht="34.5" thickBot="1" x14ac:dyDescent="0.25">
      <c r="D19" s="22" t="s">
        <v>0</v>
      </c>
      <c r="E19" s="23" t="s">
        <v>24</v>
      </c>
      <c r="F19" s="20"/>
      <c r="G19" s="17" t="s">
        <v>25</v>
      </c>
      <c r="H19" s="18" t="s">
        <v>1</v>
      </c>
    </row>
    <row r="20" spans="1:9" s="21" customFormat="1" ht="15.75" customHeight="1" thickBot="1" x14ac:dyDescent="0.25">
      <c r="A20" s="29" t="s">
        <v>19</v>
      </c>
      <c r="B20" s="30"/>
      <c r="C20" s="30"/>
      <c r="D20" s="24"/>
      <c r="E20" s="25">
        <v>21</v>
      </c>
      <c r="F20" s="26"/>
      <c r="G20" s="53"/>
      <c r="H20" s="55">
        <f>+H22+H24</f>
        <v>0</v>
      </c>
    </row>
    <row r="21" spans="1:9" s="21" customFormat="1" ht="15.75" customHeight="1" thickBot="1" x14ac:dyDescent="0.25">
      <c r="A21" s="47" t="s">
        <v>20</v>
      </c>
      <c r="B21" s="48"/>
      <c r="C21" s="48"/>
      <c r="D21" s="59"/>
      <c r="E21" s="49"/>
      <c r="F21" s="26"/>
      <c r="G21" s="54"/>
      <c r="H21" s="56"/>
    </row>
    <row r="22" spans="1:9" s="21" customFormat="1" ht="90" customHeight="1" thickBot="1" x14ac:dyDescent="0.25">
      <c r="A22" s="34" t="s">
        <v>22</v>
      </c>
      <c r="B22" s="35"/>
      <c r="C22" s="36"/>
      <c r="D22" s="50" t="s">
        <v>21</v>
      </c>
      <c r="E22" s="27"/>
      <c r="F22" s="27"/>
      <c r="G22" s="19">
        <v>0</v>
      </c>
      <c r="H22" s="57">
        <f>IF(ISNUMBER(G22),IF(ROUNDDOWN(G22&gt;10,0),10.5,IF(ROUNDDOWN(G22,0)&lt;4,0,+(G22-3)*1.5)),"ERROR: indicar número de obras")</f>
        <v>0</v>
      </c>
      <c r="I22" s="31" t="s">
        <v>4</v>
      </c>
    </row>
    <row r="23" spans="1:9" s="21" customFormat="1" ht="15.75" thickBot="1" x14ac:dyDescent="0.25">
      <c r="A23" s="47" t="s">
        <v>27</v>
      </c>
      <c r="B23" s="48"/>
      <c r="C23" s="48"/>
      <c r="D23" s="59"/>
      <c r="E23" s="49"/>
      <c r="F23" s="51"/>
      <c r="G23" s="60"/>
      <c r="H23" s="58"/>
      <c r="I23" s="32"/>
    </row>
    <row r="24" spans="1:9" s="21" customFormat="1" ht="90" customHeight="1" thickBot="1" x14ac:dyDescent="0.25">
      <c r="A24" s="34" t="s">
        <v>23</v>
      </c>
      <c r="B24" s="35"/>
      <c r="C24" s="36"/>
      <c r="D24" s="50" t="s">
        <v>21</v>
      </c>
      <c r="E24" s="27"/>
      <c r="F24" s="27"/>
      <c r="G24" s="19">
        <v>0</v>
      </c>
      <c r="H24" s="57">
        <f>IF(ISNUMBER(G24),IF(ROUNDDOWN(G24&gt;10,0),10.5,IF(ROUNDDOWN(G24,0)&lt;4,0,+(G24-3)*1.5)),"ERROR: indicar número de obras")</f>
        <v>0</v>
      </c>
      <c r="I24" s="33"/>
    </row>
    <row r="25" spans="1:9" s="21" customFormat="1" ht="12" x14ac:dyDescent="0.2">
      <c r="D25" s="52"/>
      <c r="E25" s="52"/>
    </row>
    <row r="26" spans="1:9" s="21" customFormat="1" ht="12" x14ac:dyDescent="0.2">
      <c r="A26" s="28" t="s">
        <v>26</v>
      </c>
    </row>
  </sheetData>
  <sheetProtection algorithmName="SHA-512" hashValue="x55K1AGwkkXqIQZdqxuvnnJ1P8fFQKh5O3HxiBNU1U/fT5vlev3Pt3MOzj11ORbx+w2TYNFP8bHIBmzVpHrUyw==" saltValue="WNOmktEDdDVKQKoj1lYQeA==" spinCount="100000" sheet="1" objects="1" scenarios="1" selectLockedCells="1"/>
  <mergeCells count="15">
    <mergeCell ref="G18:H18"/>
    <mergeCell ref="A18:C18"/>
    <mergeCell ref="D18:E18"/>
    <mergeCell ref="A5:G5"/>
    <mergeCell ref="E7:G7"/>
    <mergeCell ref="D8:H8"/>
    <mergeCell ref="A8:C8"/>
    <mergeCell ref="B7:D7"/>
    <mergeCell ref="D9:H9"/>
    <mergeCell ref="A20:C20"/>
    <mergeCell ref="I22:I24"/>
    <mergeCell ref="A22:C22"/>
    <mergeCell ref="A24:C24"/>
    <mergeCell ref="A21:C21"/>
    <mergeCell ref="A23:C23"/>
  </mergeCells>
  <printOptions horizontalCentered="1"/>
  <pageMargins left="0.59055118110236227" right="0.31496062992125984" top="0.78740157480314965" bottom="0.39370078740157483" header="0" footer="0"/>
  <pageSetup paperSize="9" scale="9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</vt:lpstr>
      <vt:lpstr>'PuntuacObjet Anexo IV Sobre B'!Área_de_impresión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2023-05-19T11:05:35Z</cp:lastPrinted>
  <dcterms:created xsi:type="dcterms:W3CDTF">2022-02-14T09:45:48Z</dcterms:created>
  <dcterms:modified xsi:type="dcterms:W3CDTF">2023-05-19T11:07:43Z</dcterms:modified>
</cp:coreProperties>
</file>