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D:\COMPRAS\GECO\___23exp\5100_PostesCEPeñaM_NOE-RRJ\"/>
    </mc:Choice>
  </mc:AlternateContent>
  <xr:revisionPtr revIDLastSave="0" documentId="13_ncr:1_{B4770DF0-9FB2-482B-ADAE-2B98034B0C77}" xr6:coauthVersionLast="36" xr6:coauthVersionMax="36" xr10:uidLastSave="{00000000-0000-0000-0000-000000000000}"/>
  <bookViews>
    <workbookView xWindow="0" yWindow="0" windowWidth="27015" windowHeight="9810" xr2:uid="{2D7D5BFA-E8E6-4EAE-B4B8-ED1BBB4A2174}"/>
  </bookViews>
  <sheets>
    <sheet name="A.Anexo I pag 1 oferta" sheetId="7" r:id="rId1"/>
    <sheet name="B.Anexo I Tabla Desglose Precio" sheetId="6" r:id="rId2"/>
  </sheets>
  <definedNames>
    <definedName name="_xlnm._FilterDatabase" localSheetId="1" hidden="1">'B.Anexo I Tabla Desglose Precio'!$A$5:$J$34</definedName>
    <definedName name="_xlnm.Print_Area" localSheetId="1">'B.Anexo I Tabla Desglose Precio'!$A$6:$J$40</definedName>
    <definedName name="_xlnm.Print_Titles" localSheetId="1">'B.Anexo I Tabla Desglose Precio'!$2:$5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7" i="6" l="1"/>
  <c r="J24" i="6"/>
  <c r="J19" i="6"/>
  <c r="J16" i="6"/>
  <c r="J13" i="6"/>
  <c r="J10" i="6"/>
  <c r="J7" i="6"/>
  <c r="J30" i="6" l="1"/>
  <c r="J22" i="6"/>
  <c r="J31" i="6" l="1"/>
  <c r="J34" i="6" l="1"/>
  <c r="B29" i="7" s="1"/>
</calcChain>
</file>

<file path=xl/sharedStrings.xml><?xml version="1.0" encoding="utf-8"?>
<sst xmlns="http://schemas.openxmlformats.org/spreadsheetml/2006/main" count="99" uniqueCount="78">
  <si>
    <t>ADECUACION ACOMETIDA ELECTRICA CE PEÑAMELLERA</t>
  </si>
  <si>
    <t>Código</t>
  </si>
  <si>
    <t>Nat</t>
  </si>
  <si>
    <t>Ud</t>
  </si>
  <si>
    <t>Resumen</t>
  </si>
  <si>
    <t>Comentario</t>
  </si>
  <si>
    <t>Cantidad</t>
  </si>
  <si>
    <t>CanPres</t>
  </si>
  <si>
    <t>Pres</t>
  </si>
  <si>
    <t>ImpPres</t>
  </si>
  <si>
    <t>01</t>
  </si>
  <si>
    <t>Capítulo</t>
  </si>
  <si>
    <t/>
  </si>
  <si>
    <t>SUSTITUCION DE POSTES ELECTRICOS</t>
  </si>
  <si>
    <t>Partida</t>
  </si>
  <si>
    <t>UD</t>
  </si>
  <si>
    <t>LIMPIEZA TERRENO, EXCAVACION Y CIMENTACION</t>
  </si>
  <si>
    <t>Limpieza del terreno, excavacion y cimentacion de hormigon armado para la instalacion de los nuevos postes electricos. incluso p.p. de pequeño material,medios auxiliares y seguridad y salud</t>
  </si>
  <si>
    <t>POSTE ACOMETIDA ELECTRICA DE FIBRA</t>
  </si>
  <si>
    <t>Sustitución de los 4 últimos postes de la acometida eléctrica (que son la totalidad existente entre el centro emisor y un poste de hormigón) por poste PRFV de 9 metros POLYLIGHT (Columna troncocónica reforzada con
Fibra de vidrio). Incluso Riostras, tensores, pilotes y pequeño material, medios auxilaires y seguridad y salud. Medios de transporte y maquinaria necesaria transportarlos y para realizar los trabajos en la ubicación actual.</t>
  </si>
  <si>
    <t>CAMBIO CABLEADO ACTUAL A NUEVOS POSTES</t>
  </si>
  <si>
    <t>Cambio de cableado actual a nuevos postes una vez instalados, incluso desconexiones y conexiones si fueran necesarias, pequeño material, medios auxiliares y seguridad y salud</t>
  </si>
  <si>
    <t>DESMONTAJE DE POSTES DE MADERA EXISTENTES</t>
  </si>
  <si>
    <t>Desmontaje de postes de madera existentes, caidos o torcidos, y transporte a vertedero. Incluso gestion de residuos, medios auxiliares y seguridad y salud</t>
  </si>
  <si>
    <t>PA</t>
  </si>
  <si>
    <t>IMPREVISTOS</t>
  </si>
  <si>
    <t>Imprevistos surgidos durante la obra. Partida a justificar con precios descompuestos.</t>
  </si>
  <si>
    <t>Total 01</t>
  </si>
  <si>
    <t>02</t>
  </si>
  <si>
    <t>LIMPIEZA Y PODA DE ARBOLADO EN LINEA ELECTRICA</t>
  </si>
  <si>
    <t>LIMPIEZA Y PODA DE ARBOLADO, ARBUSTOS Y RAMAS</t>
  </si>
  <si>
    <t>Limpieza de terreno, poda controlada de arbolado, reduccion de arbustos y limpieza de ramas bajas durante el recorrido de la línea electrica que está afectado por las ramas (entre 500m y 1km). Recogida de ramas, hojas y retirada de residuos vegetales a centro gestor autorizado. Unidad completamente terminada, incluyendo todos los medios materiales, incluso pequeño material auxiliar necesario, seguridad y salud y medios humanos necesarios para la ejecución de la unidad, dejando la zona en perfecto estado y la línea electrica liberada de ramas.</t>
  </si>
  <si>
    <t>TRAMITACION DE PERMISOS MUNICIPALES</t>
  </si>
  <si>
    <t>Tramitacion de permisos municipales si fueran necearios, tanto para la poda como para la sustitucion de los postes, incluso documentacion necesaria a aportar. Las tasas correrán a cargo de RTVE.</t>
  </si>
  <si>
    <t>Total 02</t>
  </si>
  <si>
    <t>___N___</t>
  </si>
  <si>
    <t>01_01</t>
  </si>
  <si>
    <t>01_02</t>
  </si>
  <si>
    <t>01_03</t>
  </si>
  <si>
    <t>01_04</t>
  </si>
  <si>
    <t>01_05</t>
  </si>
  <si>
    <t>02_01</t>
  </si>
  <si>
    <t>02_02</t>
  </si>
  <si>
    <t>PRESUPUESTO EJECUCION MATERIAL</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</si>
  <si>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</si>
  <si>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</si>
  <si>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PRESUPUESTO EJECUCION CONTRATA – IMPORTE OFERTA</t>
  </si>
  <si>
    <t>XX %</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</si>
  <si>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</si>
  <si>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 Cuando no se indiquen otros porcentajes se entenderá que, quedan incluidos en el precio de la oferta el 13% de Gastos Generales y el 6% de Beneficio Industrial</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</si>
  <si>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</si>
  <si>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</si>
  <si>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Nota importante para la preparación de la oferta económica: 
Hay que tener en cuenta que la línea discurre por un terreno rocoso de difícil acceso, por lo que no es viable acceder con vehículos. Por lo tanto la dificultad de los trabajos es mayor al tener que realizar el transporte de los materiales mediante medios manuales. El precio ofertado es TOTAL, debe de incluir cualquier posible incremento derivado de esta dificultad de acceso.</t>
  </si>
  <si>
    <t xml:space="preserve">NOTA IMPORTANTE: 
ESTE ANEXO I  SE PRESENTARA FIRMADO EN FORMATO PDF
</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</si>
  <si>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</si>
  <si>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</si>
  <si>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</si>
  <si>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</si>
  <si>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</si>
  <si>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</si>
  <si>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</si>
  <si>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</si>
  <si>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</si>
  <si>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</si>
  <si>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</si>
  <si>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</si>
  <si>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</si>
  <si>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</si>
  <si>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</si>
  <si>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</si>
  <si>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</si>
  <si>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</si>
  <si>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</si>
  <si>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</si>
  <si>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</si>
  <si>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</si>
  <si>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Expediente n.º S/05100/2023</t>
  </si>
  <si>
    <t>“	Adecuación acometida eléctrica del Centro Emisor PEÑAMELLERA ASTURIAS"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</si>
</sst>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0.0"/>
    <numFmt numFmtId="170" formatCode="0.0"/>
  </numFmts>
  <fonts count="27" x14ac:knownFonts="1">
    <font>
      <sz val="11"/>
      <color theme="1"/>
      <name val="Calibri"/>
      <family val="2"/>
      <scheme val="minor"/>
    </font>
    <font>
      <b/>
      <sz val="11"/>
      <color theme="1"/>
      <name val="Calibri"/>
      <family val="2"/>
      <scheme val="minor"/>
    </font>
    <font>
      <b/>
      <sz val="10"/>
      <color theme="1"/>
      <name val="Calibri"/>
      <family val="2"/>
      <scheme val="minor"/>
    </font>
    <font>
      <b/>
      <i/>
      <sz val="10"/>
      <color theme="1"/>
      <name val="Calibri"/>
      <family val="2"/>
      <scheme val="minor"/>
    </font>
    <font>
      <b/>
      <sz val="8"/>
      <color theme="1"/>
      <name val="Calibri"/>
      <family val="2"/>
      <scheme val="minor"/>
    </font>
    <font>
      <b/>
      <sz val="8"/>
      <color rgb="FF0000FF"/>
      <name val="Calibri"/>
      <family val="2"/>
      <scheme val="minor"/>
    </font>
    <font>
      <sz val="8"/>
      <color theme="1"/>
      <name val="Calibri"/>
      <family val="2"/>
      <scheme val="minor"/>
    </font>
    <font>
      <sz val="10"/>
      <color theme="1"/>
      <name val="Calibri"/>
      <family val="2"/>
      <scheme val="minor"/>
    </font>
    <font>
      <b/>
      <sz val="8"/>
      <color rgb="FF000000"/>
      <name val="Calibri"/>
      <family val="2"/>
      <scheme val="minor"/>
    </font>
    <font>
      <sz val="11"/>
      <color rgb="FFFF0000"/>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8"/>
      <color rgb="FFFF0000"/>
      <name val="Calibri"/>
      <family val="2"/>
      <scheme val="minor"/>
    </font>
    <font>
      <sz val="8"/>
      <color rgb="FFFF0000"/>
      <name val="Calibri"/>
      <family val="2"/>
      <scheme val="minor"/>
    </font>
    <font>
      <b/>
      <sz val="10"/>
      <name val="Calibri"/>
      <family val="2"/>
      <scheme val="minor"/>
    </font>
    <font>
      <b/>
      <sz val="12"/>
      <color theme="1"/>
      <name val="Calibri"/>
      <family val="2"/>
      <scheme val="minor"/>
    </font>
    <font>
      <sz val="8"/>
      <color rgb="FF000000"/>
      <name val="Times New Roman"/>
      <family val="1"/>
    </font>
    <font>
      <b/>
      <sz val="11"/>
      <color rgb="FFFF0000"/>
      <name val="Calibri"/>
      <family val="2"/>
      <scheme val="minor"/>
    </font>
    <font>
      <b/>
      <sz val="16"/>
      <color rgb="FFFF0000"/>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9"/>
      <color theme="1"/>
      <name val="Calibri"/>
      <family val="2"/>
      <scheme val="minor"/>
    </font>
    <font>
      <b/>
      <i/>
      <sz val="11"/>
      <color theme="1"/>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18">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style="medium">
        <color indexed="64"/>
      </left>
      <right/>
      <top style="medium">
        <color indexed="64"/>
      </top>
      <bottom style="medium">
        <color indexed="64"/>
      </bottom>
      <diagonal/>
    </border>
  </borders>
  <cellStyleXfs count="1">
    <xf numFmtId="0" fontId="0" fillId="0" borderId="0"/>
  </cellStyleXfs>
  <cellXfs count="111">
    <xf numFmtId="0" fontId="0" fillId="0" borderId="0" xfId="0"/>
    <xf numFmtId="49" fontId="6" fillId="0" borderId="0" xfId="0" applyNumberFormat="1" applyFont="1" applyAlignment="1">
      <alignment vertical="top"/>
    </xf>
    <xf numFmtId="0" fontId="6" fillId="0" borderId="0" xfId="0" applyFont="1" applyAlignment="1">
      <alignment vertical="top" wrapText="1"/>
    </xf>
    <xf numFmtId="4" fontId="13" fillId="0" borderId="0" xfId="0" applyNumberFormat="1" applyFont="1" applyAlignment="1">
      <alignment vertical="top"/>
    </xf>
    <xf numFmtId="165" fontId="6" fillId="0" borderId="0" xfId="0" applyNumberFormat="1" applyFont="1" applyAlignment="1">
      <alignment vertical="top"/>
    </xf>
    <xf numFmtId="0" fontId="6" fillId="0" borderId="3" xfId="0" applyFont="1" applyBorder="1" applyAlignment="1">
      <alignment vertical="top"/>
    </xf>
    <xf numFmtId="165" fontId="6" fillId="0" borderId="3" xfId="0" applyNumberFormat="1" applyFont="1" applyBorder="1" applyAlignment="1">
      <alignment vertical="top"/>
    </xf>
    <xf numFmtId="0" fontId="6" fillId="0" borderId="3" xfId="0" applyFont="1" applyBorder="1" applyAlignment="1">
      <alignment vertical="top" wrapText="1"/>
    </xf>
    <xf numFmtId="49" fontId="12" fillId="0" borderId="3" xfId="0" applyNumberFormat="1" applyFont="1" applyBorder="1" applyAlignment="1">
      <alignment vertical="top"/>
    </xf>
    <xf numFmtId="3" fontId="13" fillId="0" borderId="3" xfId="0" applyNumberFormat="1" applyFont="1" applyBorder="1" applyAlignment="1">
      <alignment vertical="top"/>
    </xf>
    <xf numFmtId="4" fontId="12" fillId="0" borderId="3" xfId="0" applyNumberFormat="1" applyFont="1" applyBorder="1" applyAlignment="1">
      <alignment vertical="top"/>
    </xf>
    <xf numFmtId="0" fontId="6" fillId="0" borderId="6" xfId="0" applyFont="1" applyBorder="1" applyAlignment="1">
      <alignment vertical="top"/>
    </xf>
    <xf numFmtId="0" fontId="6" fillId="0" borderId="4" xfId="0" applyFont="1" applyBorder="1" applyAlignment="1">
      <alignment vertical="top"/>
    </xf>
    <xf numFmtId="0" fontId="13" fillId="0" borderId="6" xfId="0" applyFont="1" applyBorder="1" applyAlignment="1">
      <alignment vertical="top"/>
    </xf>
    <xf numFmtId="0" fontId="13" fillId="0" borderId="8" xfId="0" applyFont="1" applyBorder="1" applyAlignment="1">
      <alignment vertical="top"/>
    </xf>
    <xf numFmtId="0" fontId="13" fillId="0" borderId="9" xfId="0" applyFont="1" applyBorder="1" applyAlignment="1">
      <alignment vertical="top"/>
    </xf>
    <xf numFmtId="0" fontId="13" fillId="0" borderId="10" xfId="0" applyFont="1" applyBorder="1" applyAlignment="1">
      <alignment vertical="top"/>
    </xf>
    <xf numFmtId="4" fontId="13" fillId="0" borderId="6" xfId="0" applyNumberFormat="1" applyFont="1" applyBorder="1" applyAlignment="1">
      <alignment vertical="top"/>
    </xf>
    <xf numFmtId="4" fontId="13" fillId="0" borderId="8" xfId="0" applyNumberFormat="1" applyFont="1" applyBorder="1" applyAlignment="1">
      <alignment vertical="top"/>
    </xf>
    <xf numFmtId="0" fontId="0" fillId="0" borderId="0" xfId="0" applyProtection="1"/>
    <xf numFmtId="0" fontId="0" fillId="0" borderId="0" xfId="0" applyAlignment="1" applyProtection="1">
      <alignment wrapText="1"/>
    </xf>
    <xf numFmtId="0" fontId="0" fillId="0" borderId="0" xfId="0" applyAlignment="1" applyProtection="1">
      <alignment vertical="top"/>
    </xf>
    <xf numFmtId="170" fontId="0" fillId="0" borderId="0" xfId="0" applyNumberFormat="1" applyAlignment="1" applyProtection="1">
      <alignment vertical="top"/>
    </xf>
    <xf numFmtId="0" fontId="10" fillId="0" borderId="0" xfId="0" applyFont="1" applyAlignment="1" applyProtection="1">
      <alignment vertical="top"/>
    </xf>
    <xf numFmtId="0" fontId="2" fillId="0" borderId="0" xfId="0" applyFont="1" applyAlignment="1" applyProtection="1">
      <alignment vertical="top"/>
    </xf>
    <xf numFmtId="0" fontId="17" fillId="0" borderId="0" xfId="0" applyFont="1" applyAlignment="1" applyProtection="1">
      <alignment vertical="top"/>
    </xf>
    <xf numFmtId="0" fontId="18" fillId="0" borderId="0" xfId="0" applyFont="1" applyFill="1" applyBorder="1" applyAlignment="1" applyProtection="1">
      <alignment vertical="top" wrapText="1"/>
    </xf>
    <xf numFmtId="0" fontId="0" fillId="3" borderId="16" xfId="0" applyFill="1" applyBorder="1" applyAlignment="1" applyProtection="1">
      <alignment horizontal="center" vertical="top"/>
      <protection locked="0"/>
    </xf>
    <xf numFmtId="0" fontId="8" fillId="0" borderId="0" xfId="0" applyFont="1" applyFill="1" applyBorder="1" applyAlignment="1" applyProtection="1">
      <alignment horizontal="left" vertical="top" wrapText="1"/>
    </xf>
    <xf numFmtId="0" fontId="10" fillId="0" borderId="17" xfId="0" applyFont="1" applyFill="1" applyBorder="1" applyAlignment="1" applyProtection="1">
      <alignment horizontal="left" vertical="top" wrapText="1"/>
    </xf>
    <xf numFmtId="0" fontId="10" fillId="0" borderId="11" xfId="0" applyFont="1" applyFill="1" applyBorder="1" applyAlignment="1" applyProtection="1">
      <alignment horizontal="left" vertical="top" wrapText="1"/>
    </xf>
    <xf numFmtId="0" fontId="10" fillId="0" borderId="1" xfId="0" applyFont="1" applyFill="1" applyBorder="1" applyAlignment="1" applyProtection="1">
      <alignment horizontal="left" vertical="top" wrapText="1"/>
    </xf>
    <xf numFmtId="0" fontId="20" fillId="0" borderId="0" xfId="0" applyFont="1" applyAlignment="1" applyProtection="1">
      <alignment horizontal="center" vertical="center" wrapText="1"/>
    </xf>
    <xf numFmtId="0" fontId="7" fillId="0" borderId="0" xfId="0" applyFont="1" applyProtection="1"/>
    <xf numFmtId="0" fontId="2" fillId="0" borderId="0" xfId="0" applyFont="1" applyProtection="1"/>
    <xf numFmtId="0" fontId="21" fillId="0" borderId="0" xfId="0" applyFont="1" applyAlignment="1" applyProtection="1">
      <alignment horizontal="right" vertical="center"/>
    </xf>
    <xf numFmtId="0" fontId="21" fillId="0" borderId="0" xfId="0" applyFont="1" applyAlignment="1" applyProtection="1">
      <alignment horizontal="right"/>
    </xf>
    <xf numFmtId="0" fontId="22" fillId="0" borderId="0" xfId="0" applyFont="1" applyAlignment="1" applyProtection="1">
      <alignment horizontal="center"/>
    </xf>
    <xf numFmtId="0" fontId="0" fillId="3" borderId="0" xfId="0" applyFill="1" applyAlignment="1" applyProtection="1">
      <alignment horizontal="left" vertical="top" shrinkToFit="1"/>
      <protection locked="0"/>
    </xf>
    <xf numFmtId="0" fontId="0" fillId="3" borderId="0" xfId="0" applyFill="1" applyAlignment="1" applyProtection="1">
      <alignment horizontal="left" vertical="top" shrinkToFit="1"/>
      <protection locked="0"/>
    </xf>
    <xf numFmtId="0" fontId="23" fillId="0" borderId="0" xfId="0" applyFont="1" applyAlignment="1" applyProtection="1">
      <alignment horizontal="left" vertical="top"/>
    </xf>
    <xf numFmtId="0" fontId="0" fillId="0" borderId="0" xfId="0" applyAlignment="1" applyProtection="1">
      <alignment horizontal="left" vertical="top"/>
    </xf>
    <xf numFmtId="0" fontId="23" fillId="0" borderId="0" xfId="0" applyFont="1" applyAlignment="1" applyProtection="1">
      <alignment horizontal="left" vertical="top"/>
    </xf>
    <xf numFmtId="0" fontId="0" fillId="3" borderId="0" xfId="0" applyFill="1" applyAlignment="1" applyProtection="1">
      <alignment vertical="top" shrinkToFit="1"/>
      <protection locked="0"/>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23" fillId="0" borderId="0" xfId="0" applyFont="1" applyAlignment="1" applyProtection="1">
      <alignment vertical="top"/>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Fill="1" applyAlignment="1" applyProtection="1">
      <alignment shrinkToFit="1"/>
    </xf>
    <xf numFmtId="0" fontId="0" fillId="0" borderId="0" xfId="0" applyAlignment="1" applyProtection="1">
      <alignment horizontal="left" vertical="top" wrapText="1"/>
    </xf>
    <xf numFmtId="4" fontId="17" fillId="3" borderId="0" xfId="0" applyNumberFormat="1" applyFont="1" applyFill="1" applyAlignment="1" applyProtection="1">
      <alignment horizontal="center" vertical="top" shrinkToFit="1"/>
    </xf>
    <xf numFmtId="0" fontId="17" fillId="3" borderId="0" xfId="0" applyFont="1" applyFill="1" applyAlignment="1" applyProtection="1">
      <alignment horizontal="center" vertical="top" shrinkToFit="1"/>
    </xf>
    <xf numFmtId="0" fontId="3" fillId="0" borderId="0" xfId="0" applyFont="1" applyAlignment="1" applyProtection="1"/>
    <xf numFmtId="0" fontId="1" fillId="0" borderId="0" xfId="0" applyFont="1" applyAlignment="1" applyProtection="1">
      <alignment vertical="top"/>
    </xf>
    <xf numFmtId="0" fontId="25" fillId="0" borderId="0" xfId="0" applyFont="1" applyProtection="1"/>
    <xf numFmtId="14" fontId="0" fillId="0" borderId="0" xfId="0" applyNumberFormat="1" applyProtection="1"/>
    <xf numFmtId="0" fontId="0" fillId="0" borderId="0" xfId="0" applyAlignment="1" applyProtection="1">
      <alignment horizontal="right"/>
    </xf>
    <xf numFmtId="0" fontId="0" fillId="3" borderId="16" xfId="0" applyFill="1" applyBorder="1" applyAlignment="1" applyProtection="1">
      <alignment horizontal="left" shrinkToFit="1"/>
      <protection locked="0"/>
    </xf>
    <xf numFmtId="0" fontId="3" fillId="0" borderId="4" xfId="0" applyFont="1" applyBorder="1" applyAlignment="1" applyProtection="1">
      <alignment horizontal="center" vertical="top"/>
    </xf>
    <xf numFmtId="0" fontId="3" fillId="0" borderId="5" xfId="0" applyFont="1" applyBorder="1" applyAlignment="1" applyProtection="1">
      <alignment horizontal="center" vertical="top" wrapText="1"/>
    </xf>
    <xf numFmtId="165" fontId="3" fillId="0" borderId="4" xfId="0" applyNumberFormat="1" applyFont="1" applyBorder="1" applyAlignment="1" applyProtection="1">
      <alignment horizontal="center" vertical="top"/>
    </xf>
    <xf numFmtId="0" fontId="11" fillId="0" borderId="7" xfId="0" applyFont="1" applyBorder="1" applyAlignment="1" applyProtection="1">
      <alignment horizontal="center" vertical="top"/>
    </xf>
    <xf numFmtId="0" fontId="11" fillId="0" borderId="4" xfId="0" applyFont="1" applyBorder="1" applyAlignment="1" applyProtection="1">
      <alignment horizontal="center" vertical="top"/>
    </xf>
    <xf numFmtId="49" fontId="4" fillId="2" borderId="4" xfId="0" applyNumberFormat="1" applyFont="1" applyFill="1" applyBorder="1" applyAlignment="1" applyProtection="1">
      <alignment vertical="top"/>
    </xf>
    <xf numFmtId="49" fontId="5" fillId="2" borderId="4" xfId="0" applyNumberFormat="1" applyFont="1" applyFill="1" applyBorder="1" applyAlignment="1" applyProtection="1">
      <alignment vertical="top"/>
    </xf>
    <xf numFmtId="49" fontId="4" fillId="2" borderId="12" xfId="0" applyNumberFormat="1" applyFont="1" applyFill="1" applyBorder="1" applyAlignment="1" applyProtection="1">
      <alignment horizontal="left" vertical="top" wrapText="1"/>
    </xf>
    <xf numFmtId="49" fontId="4" fillId="2" borderId="13" xfId="0" applyNumberFormat="1" applyFont="1" applyFill="1" applyBorder="1" applyAlignment="1" applyProtection="1">
      <alignment horizontal="left" vertical="top" wrapText="1"/>
    </xf>
    <xf numFmtId="49" fontId="4" fillId="2" borderId="14" xfId="0" applyNumberFormat="1" applyFont="1" applyFill="1" applyBorder="1" applyAlignment="1" applyProtection="1">
      <alignment horizontal="left" vertical="top" wrapText="1"/>
    </xf>
    <xf numFmtId="3" fontId="12" fillId="2" borderId="4" xfId="0" applyNumberFormat="1" applyFont="1" applyFill="1" applyBorder="1" applyAlignment="1" applyProtection="1">
      <alignment vertical="top"/>
    </xf>
    <xf numFmtId="4" fontId="12" fillId="2" borderId="7" xfId="0" applyNumberFormat="1" applyFont="1" applyFill="1" applyBorder="1" applyAlignment="1" applyProtection="1">
      <alignment vertical="top"/>
    </xf>
    <xf numFmtId="4" fontId="12" fillId="2" borderId="4" xfId="0" applyNumberFormat="1" applyFont="1" applyFill="1" applyBorder="1" applyAlignment="1" applyProtection="1">
      <alignment vertical="top"/>
    </xf>
    <xf numFmtId="49" fontId="6" fillId="0" borderId="4" xfId="0" applyNumberFormat="1" applyFont="1" applyFill="1" applyBorder="1" applyAlignment="1" applyProtection="1">
      <alignment vertical="top"/>
    </xf>
    <xf numFmtId="49" fontId="6" fillId="0" borderId="4" xfId="0" applyNumberFormat="1" applyFont="1" applyBorder="1" applyAlignment="1" applyProtection="1">
      <alignment vertical="top"/>
    </xf>
    <xf numFmtId="49" fontId="6" fillId="0" borderId="7" xfId="0" applyNumberFormat="1" applyFont="1" applyBorder="1" applyAlignment="1" applyProtection="1">
      <alignment horizontal="left" vertical="top" wrapText="1"/>
    </xf>
    <xf numFmtId="49" fontId="6" fillId="0" borderId="3" xfId="0" applyNumberFormat="1" applyFont="1" applyBorder="1" applyAlignment="1" applyProtection="1">
      <alignment horizontal="left" vertical="top" wrapText="1"/>
    </xf>
    <xf numFmtId="49" fontId="6" fillId="0" borderId="5" xfId="0" applyNumberFormat="1" applyFont="1" applyBorder="1" applyAlignment="1" applyProtection="1">
      <alignment horizontal="left" vertical="top" wrapText="1"/>
    </xf>
    <xf numFmtId="4" fontId="13" fillId="0" borderId="4" xfId="0" applyNumberFormat="1" applyFont="1" applyBorder="1" applyAlignment="1" applyProtection="1">
      <alignment vertical="top"/>
    </xf>
    <xf numFmtId="0" fontId="6" fillId="0" borderId="6" xfId="0" applyFont="1" applyBorder="1" applyAlignment="1" applyProtection="1">
      <alignment vertical="top"/>
    </xf>
    <xf numFmtId="49" fontId="6" fillId="0" borderId="9" xfId="0" applyNumberFormat="1" applyFont="1" applyBorder="1" applyAlignment="1" applyProtection="1">
      <alignment horizontal="left" vertical="top" wrapText="1"/>
    </xf>
    <xf numFmtId="49" fontId="6" fillId="0" borderId="0" xfId="0" applyNumberFormat="1" applyFont="1" applyAlignment="1" applyProtection="1">
      <alignment horizontal="left" vertical="top" wrapText="1"/>
    </xf>
    <xf numFmtId="49" fontId="6" fillId="0" borderId="15" xfId="0" applyNumberFormat="1" applyFont="1" applyBorder="1" applyAlignment="1" applyProtection="1">
      <alignment horizontal="left" vertical="top" wrapText="1"/>
    </xf>
    <xf numFmtId="0" fontId="13" fillId="0" borderId="6" xfId="0" applyFont="1" applyBorder="1" applyAlignment="1" applyProtection="1">
      <alignment vertical="top"/>
    </xf>
    <xf numFmtId="0" fontId="13" fillId="0" borderId="9" xfId="0" applyFont="1" applyBorder="1" applyAlignment="1" applyProtection="1">
      <alignment vertical="top"/>
    </xf>
    <xf numFmtId="4" fontId="13" fillId="0" borderId="6" xfId="0" applyNumberFormat="1" applyFont="1" applyBorder="1" applyAlignment="1" applyProtection="1">
      <alignment vertical="top"/>
    </xf>
    <xf numFmtId="0" fontId="6" fillId="0" borderId="12" xfId="0" applyFont="1" applyBorder="1" applyAlignment="1" applyProtection="1">
      <alignment vertical="top"/>
    </xf>
    <xf numFmtId="0" fontId="6" fillId="0" borderId="13" xfId="0" applyFont="1" applyBorder="1" applyAlignment="1" applyProtection="1">
      <alignment vertical="top"/>
    </xf>
    <xf numFmtId="0" fontId="6" fillId="0" borderId="13" xfId="0" applyFont="1" applyBorder="1" applyAlignment="1" applyProtection="1">
      <alignment vertical="top" wrapText="1"/>
    </xf>
    <xf numFmtId="0" fontId="8" fillId="0" borderId="13" xfId="0" applyFont="1" applyBorder="1" applyAlignment="1" applyProtection="1">
      <alignment horizontal="right" vertical="center"/>
    </xf>
    <xf numFmtId="3" fontId="13" fillId="0" borderId="13" xfId="0" applyNumberFormat="1" applyFont="1" applyBorder="1" applyAlignment="1" applyProtection="1">
      <alignment vertical="top"/>
    </xf>
    <xf numFmtId="4" fontId="12" fillId="0" borderId="13" xfId="0" applyNumberFormat="1" applyFont="1" applyBorder="1" applyAlignment="1" applyProtection="1">
      <alignment vertical="top"/>
    </xf>
    <xf numFmtId="0" fontId="0" fillId="0" borderId="12" xfId="0" applyBorder="1" applyProtection="1"/>
    <xf numFmtId="0" fontId="0" fillId="0" borderId="13" xfId="0" applyBorder="1" applyProtection="1"/>
    <xf numFmtId="0" fontId="10" fillId="0" borderId="13" xfId="0" applyFont="1" applyBorder="1" applyProtection="1"/>
    <xf numFmtId="0" fontId="19" fillId="0" borderId="0" xfId="0" applyFont="1" applyAlignment="1" applyProtection="1">
      <alignment horizontal="justify" vertical="center" wrapText="1"/>
    </xf>
    <xf numFmtId="165" fontId="0" fillId="0" borderId="0" xfId="0" applyNumberFormat="1" applyProtection="1"/>
    <xf numFmtId="0" fontId="10" fillId="0" borderId="0" xfId="0" applyFont="1" applyProtection="1"/>
    <xf numFmtId="4" fontId="13" fillId="3" borderId="4" xfId="0" applyNumberFormat="1" applyFont="1" applyFill="1" applyBorder="1" applyAlignment="1" applyProtection="1">
      <alignment vertical="top"/>
    </xf>
    <xf numFmtId="4" fontId="13" fillId="3" borderId="7" xfId="0" applyNumberFormat="1" applyFont="1" applyFill="1" applyBorder="1" applyAlignment="1" applyProtection="1">
      <alignment vertical="top"/>
      <protection locked="0"/>
    </xf>
    <xf numFmtId="4" fontId="12" fillId="3" borderId="4" xfId="0" applyNumberFormat="1" applyFont="1" applyFill="1" applyBorder="1" applyAlignment="1">
      <alignment vertical="top"/>
    </xf>
    <xf numFmtId="4" fontId="12" fillId="3" borderId="2" xfId="0" applyNumberFormat="1" applyFont="1" applyFill="1" applyBorder="1" applyAlignment="1" applyProtection="1">
      <alignment vertical="top"/>
    </xf>
    <xf numFmtId="4" fontId="16" fillId="3" borderId="2" xfId="0" applyNumberFormat="1" applyFont="1" applyFill="1" applyBorder="1" applyProtection="1"/>
    <xf numFmtId="0" fontId="15" fillId="3" borderId="13" xfId="0" applyFont="1" applyFill="1" applyBorder="1" applyAlignment="1" applyProtection="1">
      <alignment horizontal="right" vertical="center"/>
      <protection locked="0"/>
    </xf>
    <xf numFmtId="4" fontId="10" fillId="3" borderId="2" xfId="0" applyNumberFormat="1" applyFont="1" applyFill="1" applyBorder="1" applyProtection="1">
      <protection locked="0"/>
    </xf>
    <xf numFmtId="0" fontId="26" fillId="0" borderId="0" xfId="0" applyFont="1" applyProtection="1"/>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F98F38BE-7C38-4F19-A290-08415B78A4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A7AFA-9CC1-4DED-9AC2-82C345ECA233}">
  <dimension ref="A2:I48"/>
  <sheetViews>
    <sheetView tabSelected="1" workbookViewId="0">
      <pane ySplit="2" topLeftCell="A3" activePane="bottomLeft" state="frozen"/>
      <selection pane="bottomLeft" activeCell="B12" sqref="B12:E12"/>
    </sheetView>
  </sheetViews>
  <sheetFormatPr baseColWidth="10" defaultRowHeight="15" x14ac:dyDescent="0.25"/>
  <cols>
    <col min="1" max="1" width="8.28515625" style="19" customWidth="1"/>
    <col min="2" max="2" width="13.5703125" style="19" customWidth="1"/>
    <col min="3" max="3" width="17.85546875" style="19" customWidth="1"/>
    <col min="4" max="9" width="11.42578125" style="19"/>
    <col min="10" max="10" width="1.7109375" style="19" customWidth="1"/>
    <col min="11" max="16384" width="11.42578125" style="19"/>
  </cols>
  <sheetData>
    <row r="2" spans="1:9" s="21" customFormat="1" ht="75" customHeight="1" x14ac:dyDescent="0.25">
      <c r="A2" s="32" t="s">
        <v>53</v>
      </c>
      <c r="B2" s="32"/>
      <c r="C2" s="32"/>
      <c r="D2" s="32"/>
      <c r="E2" s="32"/>
      <c r="F2" s="32"/>
      <c r="G2" s="32"/>
      <c r="H2" s="32"/>
      <c r="I2" s="32"/>
    </row>
    <row r="5" spans="1:9" x14ac:dyDescent="0.25">
      <c r="D5" s="33"/>
      <c r="E5" s="33"/>
      <c r="F5" s="34"/>
      <c r="G5" s="34"/>
      <c r="H5" s="34"/>
      <c r="I5" s="35" t="s">
        <v>77</v>
      </c>
    </row>
    <row r="6" spans="1:9" x14ac:dyDescent="0.25">
      <c r="D6" s="33"/>
      <c r="E6" s="33"/>
      <c r="F6" s="34"/>
      <c r="G6" s="34"/>
      <c r="H6" s="34"/>
      <c r="I6" s="35"/>
    </row>
    <row r="7" spans="1:9" x14ac:dyDescent="0.25">
      <c r="D7" s="33"/>
      <c r="E7" s="33"/>
      <c r="F7" s="34"/>
      <c r="G7" s="34"/>
      <c r="H7" s="34"/>
      <c r="I7" s="36" t="s">
        <v>76</v>
      </c>
    </row>
    <row r="8" spans="1:9" ht="24.95" customHeight="1" x14ac:dyDescent="0.25"/>
    <row r="9" spans="1:9" ht="18.75" x14ac:dyDescent="0.3">
      <c r="A9" s="37" t="s">
        <v>54</v>
      </c>
      <c r="B9" s="37"/>
      <c r="C9" s="37"/>
      <c r="D9" s="37"/>
      <c r="E9" s="37"/>
      <c r="F9" s="37"/>
      <c r="G9" s="37"/>
      <c r="H9" s="37"/>
      <c r="I9" s="37"/>
    </row>
    <row r="10" spans="1:9" ht="15" customHeight="1" x14ac:dyDescent="0.25"/>
    <row r="11" spans="1:9" ht="15" customHeight="1" x14ac:dyDescent="0.25"/>
    <row r="12" spans="1:9" x14ac:dyDescent="0.25">
      <c r="A12" s="21" t="s">
        <v>55</v>
      </c>
      <c r="B12" s="38"/>
      <c r="C12" s="38"/>
      <c r="D12" s="38"/>
      <c r="E12" s="38"/>
      <c r="F12" s="21" t="s">
        <v>56</v>
      </c>
      <c r="G12" s="21"/>
      <c r="I12" s="39"/>
    </row>
    <row r="13" spans="1:9" x14ac:dyDescent="0.25">
      <c r="A13" s="40" t="s">
        <v>57</v>
      </c>
      <c r="B13" s="40"/>
      <c r="C13" s="40"/>
      <c r="D13" s="40"/>
      <c r="E13" s="40"/>
      <c r="F13" s="40"/>
      <c r="G13" s="40"/>
      <c r="H13" s="40"/>
      <c r="I13" s="41"/>
    </row>
    <row r="14" spans="1:9" x14ac:dyDescent="0.25">
      <c r="A14" s="42"/>
      <c r="B14" s="42"/>
      <c r="C14" s="42"/>
      <c r="D14" s="42"/>
      <c r="E14" s="42"/>
      <c r="F14" s="42"/>
      <c r="G14" s="42"/>
      <c r="H14" s="42"/>
      <c r="I14" s="41"/>
    </row>
    <row r="15" spans="1:9" x14ac:dyDescent="0.25">
      <c r="A15" s="21" t="s">
        <v>58</v>
      </c>
      <c r="B15" s="21"/>
      <c r="C15" s="43"/>
      <c r="D15" s="44" t="s">
        <v>59</v>
      </c>
      <c r="E15" s="44"/>
      <c r="F15" s="45"/>
      <c r="G15" s="45"/>
      <c r="H15" s="45"/>
      <c r="I15" s="45"/>
    </row>
    <row r="16" spans="1:9" x14ac:dyDescent="0.25">
      <c r="B16" s="46"/>
      <c r="C16" s="46" t="s">
        <v>60</v>
      </c>
      <c r="D16" s="46"/>
      <c r="E16" s="46"/>
      <c r="F16" s="46" t="s">
        <v>61</v>
      </c>
      <c r="G16" s="46"/>
      <c r="H16" s="46"/>
      <c r="I16" s="21"/>
    </row>
    <row r="17" spans="1:9" x14ac:dyDescent="0.25">
      <c r="B17" s="46"/>
      <c r="C17" s="46"/>
      <c r="D17" s="46"/>
      <c r="E17" s="46"/>
      <c r="F17" s="46"/>
      <c r="G17" s="46"/>
      <c r="H17" s="46"/>
      <c r="I17" s="21"/>
    </row>
    <row r="18" spans="1:9" x14ac:dyDescent="0.25">
      <c r="A18" s="21" t="s">
        <v>62</v>
      </c>
      <c r="B18" s="39"/>
      <c r="C18" s="44" t="s">
        <v>63</v>
      </c>
      <c r="D18" s="44"/>
      <c r="E18" s="47"/>
      <c r="F18" s="47"/>
      <c r="G18" s="48" t="s">
        <v>64</v>
      </c>
      <c r="H18" s="48"/>
      <c r="I18" s="49"/>
    </row>
    <row r="19" spans="1:9" s="50" customFormat="1" x14ac:dyDescent="0.25">
      <c r="B19" s="51"/>
      <c r="C19" s="52"/>
      <c r="D19" s="52"/>
      <c r="E19" s="53"/>
      <c r="F19" s="53"/>
      <c r="G19" s="53"/>
      <c r="H19" s="53"/>
      <c r="I19" s="53"/>
    </row>
    <row r="20" spans="1:9" s="50" customFormat="1" x14ac:dyDescent="0.25">
      <c r="B20" s="51"/>
      <c r="C20" s="52"/>
      <c r="D20" s="52"/>
      <c r="E20" s="53"/>
      <c r="F20" s="53"/>
      <c r="G20" s="53"/>
      <c r="H20" s="53"/>
      <c r="I20" s="53"/>
    </row>
    <row r="21" spans="1:9" s="50" customFormat="1" x14ac:dyDescent="0.25">
      <c r="A21" s="54" t="s">
        <v>65</v>
      </c>
      <c r="B21" s="51"/>
      <c r="C21" s="45"/>
      <c r="D21" s="45"/>
      <c r="E21" s="45"/>
      <c r="F21" s="45"/>
      <c r="G21" s="45"/>
      <c r="H21" s="53" t="s">
        <v>66</v>
      </c>
      <c r="I21" s="49"/>
    </row>
    <row r="22" spans="1:9" s="50" customFormat="1" x14ac:dyDescent="0.25">
      <c r="A22" s="54"/>
      <c r="B22" s="51"/>
      <c r="C22" s="52"/>
      <c r="D22" s="52"/>
      <c r="E22" s="52"/>
      <c r="F22" s="52"/>
      <c r="G22" s="52"/>
      <c r="H22" s="53"/>
      <c r="I22" s="55"/>
    </row>
    <row r="23" spans="1:9" x14ac:dyDescent="0.25">
      <c r="A23" s="21" t="s">
        <v>67</v>
      </c>
      <c r="B23" s="21"/>
      <c r="C23" s="21"/>
      <c r="D23" s="21"/>
      <c r="E23" s="21"/>
      <c r="F23" s="21"/>
      <c r="G23" s="21"/>
      <c r="H23" s="21"/>
      <c r="I23" s="21"/>
    </row>
    <row r="24" spans="1:9" ht="15" customHeight="1" x14ac:dyDescent="0.25">
      <c r="A24" s="21"/>
      <c r="B24" s="21"/>
      <c r="C24" s="21"/>
      <c r="D24" s="21"/>
      <c r="E24" s="21"/>
      <c r="F24" s="21"/>
      <c r="G24" s="21"/>
      <c r="H24" s="21"/>
      <c r="I24" s="21"/>
    </row>
    <row r="25" spans="1:9" ht="56.25" customHeight="1" x14ac:dyDescent="0.25">
      <c r="A25" s="56" t="s">
        <v>68</v>
      </c>
      <c r="B25" s="56"/>
      <c r="C25" s="56"/>
      <c r="D25" s="56"/>
      <c r="E25" s="56"/>
      <c r="F25" s="56"/>
      <c r="G25" s="56"/>
      <c r="H25" s="56"/>
      <c r="I25" s="21"/>
    </row>
    <row r="26" spans="1:9" ht="15" customHeight="1" x14ac:dyDescent="0.25">
      <c r="A26" s="21"/>
      <c r="B26" s="21"/>
      <c r="C26" s="21"/>
      <c r="D26" s="21"/>
      <c r="E26" s="21"/>
      <c r="F26" s="21"/>
      <c r="G26" s="21"/>
      <c r="H26" s="21"/>
      <c r="I26" s="21"/>
    </row>
    <row r="27" spans="1:9" ht="15" customHeight="1" x14ac:dyDescent="0.25">
      <c r="A27" s="21" t="s">
        <v>69</v>
      </c>
      <c r="B27" s="21"/>
      <c r="C27" s="21"/>
      <c r="D27" s="21"/>
      <c r="E27" s="21"/>
      <c r="F27" s="21"/>
      <c r="G27" s="21"/>
      <c r="H27" s="21"/>
    </row>
    <row r="28" spans="1:9" ht="15" customHeight="1" x14ac:dyDescent="0.25">
      <c r="A28" s="21"/>
      <c r="B28" s="21"/>
      <c r="C28" s="21"/>
      <c r="D28" s="21"/>
      <c r="E28" s="21"/>
      <c r="F28" s="21"/>
      <c r="G28" s="21"/>
      <c r="H28" s="21"/>
    </row>
    <row r="29" spans="1:9" ht="15" customHeight="1" x14ac:dyDescent="0.25">
      <c r="A29" s="21" t="s">
        <v>70</v>
      </c>
      <c r="B29" s="57">
        <f>IF(+'B.Anexo I Tabla Desglose Precio'!J34&lt;=49500,+'B.Anexo I Tabla Desglose Precio'!J34,"no debe superar 49.500,00 €")</f>
        <v>0</v>
      </c>
      <c r="C29" s="58"/>
      <c r="D29" s="21" t="s">
        <v>71</v>
      </c>
      <c r="E29" s="21"/>
      <c r="F29" s="21"/>
      <c r="G29" s="21"/>
      <c r="H29" s="21"/>
    </row>
    <row r="30" spans="1:9" ht="15" customHeight="1" x14ac:dyDescent="0.25">
      <c r="A30" s="21"/>
      <c r="B30" s="21"/>
      <c r="C30" s="21"/>
      <c r="D30" s="21"/>
      <c r="E30" s="21"/>
      <c r="F30" s="21"/>
      <c r="G30" s="21"/>
      <c r="H30" s="21"/>
    </row>
    <row r="31" spans="1:9" ht="15" customHeight="1" x14ac:dyDescent="0.25">
      <c r="A31" s="59"/>
      <c r="B31" s="21"/>
      <c r="C31" s="21"/>
      <c r="D31" s="21"/>
      <c r="E31" s="21"/>
      <c r="F31" s="21"/>
      <c r="G31" s="21"/>
      <c r="H31" s="21"/>
    </row>
    <row r="32" spans="1:9" ht="15" customHeight="1" x14ac:dyDescent="0.25">
      <c r="A32" s="21"/>
      <c r="B32" s="21"/>
      <c r="C32" s="21"/>
      <c r="D32" s="21"/>
      <c r="E32" s="21"/>
      <c r="F32" s="21"/>
      <c r="G32" s="21"/>
      <c r="H32" s="21"/>
      <c r="I32" s="21"/>
    </row>
    <row r="33" spans="1:9" ht="30" customHeight="1" x14ac:dyDescent="0.25">
      <c r="A33" s="56" t="s">
        <v>72</v>
      </c>
      <c r="B33" s="56"/>
      <c r="C33" s="56"/>
      <c r="D33" s="56"/>
      <c r="E33" s="56"/>
      <c r="F33" s="56"/>
      <c r="G33" s="56"/>
      <c r="H33" s="56"/>
      <c r="I33" s="21"/>
    </row>
    <row r="34" spans="1:9" ht="27" customHeight="1" x14ac:dyDescent="0.25">
      <c r="A34" s="21"/>
      <c r="B34" s="21"/>
      <c r="C34" s="21"/>
      <c r="D34" s="21"/>
      <c r="E34" s="21"/>
      <c r="F34" s="21"/>
      <c r="G34" s="21"/>
      <c r="H34" s="21"/>
      <c r="I34" s="21"/>
    </row>
    <row r="35" spans="1:9" x14ac:dyDescent="0.25">
      <c r="A35" s="60" t="s">
        <v>73</v>
      </c>
      <c r="B35" s="21"/>
      <c r="C35" s="21"/>
      <c r="D35" s="21"/>
      <c r="E35" s="21"/>
      <c r="F35" s="21"/>
      <c r="G35" s="21"/>
      <c r="H35" s="21"/>
      <c r="I35" s="21"/>
    </row>
    <row r="36" spans="1:9" ht="8.1" customHeight="1" x14ac:dyDescent="0.25">
      <c r="A36" s="21"/>
      <c r="B36" s="21"/>
      <c r="C36" s="21"/>
      <c r="D36" s="21"/>
      <c r="E36" s="21"/>
      <c r="F36" s="21"/>
      <c r="G36" s="21"/>
      <c r="H36" s="21"/>
      <c r="I36" s="21"/>
    </row>
    <row r="41" spans="1:9" x14ac:dyDescent="0.25">
      <c r="B41" s="110" t="s">
        <v>74</v>
      </c>
    </row>
    <row r="45" spans="1:9" x14ac:dyDescent="0.25">
      <c r="E45" s="61"/>
    </row>
    <row r="47" spans="1:9" x14ac:dyDescent="0.25">
      <c r="E47" s="62"/>
    </row>
    <row r="48" spans="1:9" x14ac:dyDescent="0.25">
      <c r="B48" s="63" t="s">
        <v>75</v>
      </c>
      <c r="C48" s="64"/>
      <c r="D48" s="64"/>
      <c r="E48" s="64"/>
      <c r="F48" s="64"/>
    </row>
  </sheetData>
  <sheetProtection algorithmName="SHA-512" hashValue="DrudI6S/Hy9ybbuvU7QQB802LkV+EShgp25ZST3tZgIu2mIYAKyfMPbDu+cJB1UBY73uL2xRZAomJZH1oongPQ==" saltValue="Lhkgqjg9HAmJXcEKnMLoAg=="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4AF75-94BC-4707-8B69-6F570E52D79A}">
  <sheetPr>
    <pageSetUpPr fitToPage="1"/>
  </sheetPr>
  <dimension ref="A1:J45"/>
  <sheetViews>
    <sheetView workbookViewId="0">
      <pane ySplit="5" topLeftCell="A6" activePane="bottomLeft" state="frozen"/>
      <selection pane="bottomLeft" activeCell="I24" sqref="I24"/>
    </sheetView>
  </sheetViews>
  <sheetFormatPr baseColWidth="10" defaultRowHeight="15" x14ac:dyDescent="0.25"/>
  <cols>
    <col min="1" max="1" width="6.7109375" style="19" bestFit="1" customWidth="1"/>
    <col min="2" max="2" width="6.28515625" style="19" bestFit="1" customWidth="1"/>
    <col min="3" max="3" width="3.5703125" style="19" bestFit="1" customWidth="1"/>
    <col min="4" max="4" width="31.42578125" style="19" customWidth="1"/>
    <col min="5" max="5" width="10.42578125" style="19" bestFit="1" customWidth="1"/>
    <col min="6" max="6" width="10.42578125" style="101" bestFit="1" customWidth="1"/>
    <col min="7" max="7" width="8.42578125" style="102" bestFit="1" customWidth="1"/>
    <col min="8" max="8" width="7.5703125" style="102" bestFit="1" customWidth="1"/>
    <col min="9" max="10" width="12.7109375" style="102" customWidth="1"/>
    <col min="11" max="16384" width="11.42578125" style="19"/>
  </cols>
  <sheetData>
    <row r="1" spans="1:10" ht="90" customHeight="1" thickBot="1" x14ac:dyDescent="0.3">
      <c r="A1" s="29" t="s">
        <v>48</v>
      </c>
      <c r="B1" s="30"/>
      <c r="C1" s="30"/>
      <c r="D1" s="30"/>
      <c r="E1" s="30"/>
      <c r="F1" s="30"/>
      <c r="G1" s="30"/>
      <c r="H1" s="30"/>
      <c r="I1" s="30"/>
      <c r="J1" s="31"/>
    </row>
    <row r="2" spans="1:10" x14ac:dyDescent="0.25">
      <c r="E2" s="20"/>
      <c r="F2" s="19"/>
      <c r="G2" s="19"/>
      <c r="H2" s="19"/>
      <c r="I2" s="19"/>
      <c r="J2" s="19"/>
    </row>
    <row r="3" spans="1:10" ht="15.75" x14ac:dyDescent="0.25">
      <c r="A3" s="25" t="s">
        <v>0</v>
      </c>
      <c r="B3" s="21"/>
      <c r="C3" s="21"/>
      <c r="D3" s="21"/>
      <c r="E3" s="22"/>
      <c r="F3" s="21"/>
      <c r="G3" s="21"/>
      <c r="H3" s="21"/>
      <c r="I3" s="23"/>
      <c r="J3" s="23"/>
    </row>
    <row r="4" spans="1:10" ht="9" customHeight="1" x14ac:dyDescent="0.25">
      <c r="A4" s="24"/>
      <c r="B4" s="21"/>
      <c r="C4" s="21"/>
      <c r="D4" s="21"/>
      <c r="E4" s="22"/>
      <c r="F4" s="21"/>
      <c r="G4" s="21"/>
      <c r="H4" s="21"/>
      <c r="I4" s="23"/>
      <c r="J4" s="23"/>
    </row>
    <row r="5" spans="1:10" x14ac:dyDescent="0.25">
      <c r="A5" s="65" t="s">
        <v>1</v>
      </c>
      <c r="B5" s="65" t="s">
        <v>2</v>
      </c>
      <c r="C5" s="65" t="s">
        <v>3</v>
      </c>
      <c r="D5" s="66" t="s">
        <v>4</v>
      </c>
      <c r="E5" s="65" t="s">
        <v>5</v>
      </c>
      <c r="F5" s="67" t="s">
        <v>35</v>
      </c>
      <c r="G5" s="68" t="s">
        <v>6</v>
      </c>
      <c r="H5" s="69" t="s">
        <v>7</v>
      </c>
      <c r="I5" s="68" t="s">
        <v>8</v>
      </c>
      <c r="J5" s="69" t="s">
        <v>9</v>
      </c>
    </row>
    <row r="6" spans="1:10" x14ac:dyDescent="0.25">
      <c r="A6" s="70" t="s">
        <v>10</v>
      </c>
      <c r="B6" s="71" t="s">
        <v>11</v>
      </c>
      <c r="C6" s="70" t="s">
        <v>12</v>
      </c>
      <c r="D6" s="72" t="s">
        <v>13</v>
      </c>
      <c r="E6" s="73"/>
      <c r="F6" s="73"/>
      <c r="G6" s="74"/>
      <c r="H6" s="75"/>
      <c r="I6" s="76"/>
      <c r="J6" s="77"/>
    </row>
    <row r="7" spans="1:10" ht="22.5" customHeight="1" x14ac:dyDescent="0.25">
      <c r="A7" s="78" t="s">
        <v>36</v>
      </c>
      <c r="B7" s="79" t="s">
        <v>14</v>
      </c>
      <c r="C7" s="79" t="s">
        <v>15</v>
      </c>
      <c r="D7" s="80" t="s">
        <v>16</v>
      </c>
      <c r="E7" s="81"/>
      <c r="F7" s="81"/>
      <c r="G7" s="82"/>
      <c r="H7" s="83">
        <v>4</v>
      </c>
      <c r="I7" s="104"/>
      <c r="J7" s="103">
        <f>+ROUND(+H7*I7,2)</f>
        <v>0</v>
      </c>
    </row>
    <row r="8" spans="1:10" ht="56.25" customHeight="1" x14ac:dyDescent="0.25">
      <c r="A8" s="84"/>
      <c r="B8" s="84"/>
      <c r="C8" s="84"/>
      <c r="D8" s="85" t="s">
        <v>17</v>
      </c>
      <c r="E8" s="86"/>
      <c r="F8" s="86"/>
      <c r="G8" s="87"/>
      <c r="H8" s="88"/>
      <c r="I8" s="89"/>
      <c r="J8" s="90"/>
    </row>
    <row r="9" spans="1:10" customFormat="1" x14ac:dyDescent="0.25">
      <c r="A9" s="11"/>
      <c r="B9" s="11"/>
      <c r="C9" s="11"/>
      <c r="D9" s="2"/>
      <c r="E9" s="1" t="s">
        <v>12</v>
      </c>
      <c r="F9" s="4">
        <v>4</v>
      </c>
      <c r="G9" s="3">
        <v>4</v>
      </c>
      <c r="H9" s="13"/>
      <c r="I9" s="15"/>
      <c r="J9" s="17"/>
    </row>
    <row r="10" spans="1:10" x14ac:dyDescent="0.25">
      <c r="A10" s="78" t="s">
        <v>37</v>
      </c>
      <c r="B10" s="79" t="s">
        <v>14</v>
      </c>
      <c r="C10" s="79" t="s">
        <v>15</v>
      </c>
      <c r="D10" s="80" t="s">
        <v>18</v>
      </c>
      <c r="E10" s="81"/>
      <c r="F10" s="81"/>
      <c r="G10" s="82"/>
      <c r="H10" s="83">
        <v>4</v>
      </c>
      <c r="I10" s="104"/>
      <c r="J10" s="103">
        <f>+ROUND(+H10*I10,2)</f>
        <v>0</v>
      </c>
    </row>
    <row r="11" spans="1:10" ht="99.95" customHeight="1" x14ac:dyDescent="0.25">
      <c r="A11" s="84"/>
      <c r="B11" s="84"/>
      <c r="C11" s="84"/>
      <c r="D11" s="85" t="s">
        <v>19</v>
      </c>
      <c r="E11" s="86"/>
      <c r="F11" s="86"/>
      <c r="G11" s="87"/>
      <c r="H11" s="88"/>
      <c r="I11" s="89"/>
      <c r="J11" s="90"/>
    </row>
    <row r="12" spans="1:10" customFormat="1" x14ac:dyDescent="0.25">
      <c r="A12" s="11"/>
      <c r="B12" s="11"/>
      <c r="C12" s="11"/>
      <c r="D12" s="2"/>
      <c r="E12" s="1" t="s">
        <v>12</v>
      </c>
      <c r="F12" s="4">
        <v>4</v>
      </c>
      <c r="G12" s="3">
        <v>4</v>
      </c>
      <c r="H12" s="13"/>
      <c r="I12" s="15"/>
      <c r="J12" s="17"/>
    </row>
    <row r="13" spans="1:10" x14ac:dyDescent="0.25">
      <c r="A13" s="78" t="s">
        <v>38</v>
      </c>
      <c r="B13" s="79" t="s">
        <v>14</v>
      </c>
      <c r="C13" s="79" t="s">
        <v>15</v>
      </c>
      <c r="D13" s="80" t="s">
        <v>20</v>
      </c>
      <c r="E13" s="81"/>
      <c r="F13" s="81"/>
      <c r="G13" s="82"/>
      <c r="H13" s="83">
        <v>4</v>
      </c>
      <c r="I13" s="104"/>
      <c r="J13" s="103">
        <f>+ROUND(+H13*I13,2)</f>
        <v>0</v>
      </c>
    </row>
    <row r="14" spans="1:10" ht="56.25" customHeight="1" x14ac:dyDescent="0.25">
      <c r="A14" s="84"/>
      <c r="B14" s="84"/>
      <c r="C14" s="84"/>
      <c r="D14" s="85" t="s">
        <v>21</v>
      </c>
      <c r="E14" s="86"/>
      <c r="F14" s="86"/>
      <c r="G14" s="87"/>
      <c r="H14" s="88"/>
      <c r="I14" s="89"/>
      <c r="J14" s="90"/>
    </row>
    <row r="15" spans="1:10" customFormat="1" x14ac:dyDescent="0.25">
      <c r="A15" s="11"/>
      <c r="B15" s="11"/>
      <c r="C15" s="11"/>
      <c r="D15" s="2"/>
      <c r="E15" s="1" t="s">
        <v>12</v>
      </c>
      <c r="F15" s="4">
        <v>4</v>
      </c>
      <c r="G15" s="3">
        <v>4</v>
      </c>
      <c r="H15" s="13"/>
      <c r="I15" s="15"/>
      <c r="J15" s="17"/>
    </row>
    <row r="16" spans="1:10" ht="22.5" customHeight="1" x14ac:dyDescent="0.25">
      <c r="A16" s="78" t="s">
        <v>39</v>
      </c>
      <c r="B16" s="79" t="s">
        <v>14</v>
      </c>
      <c r="C16" s="79" t="s">
        <v>15</v>
      </c>
      <c r="D16" s="80" t="s">
        <v>22</v>
      </c>
      <c r="E16" s="81"/>
      <c r="F16" s="81"/>
      <c r="G16" s="82"/>
      <c r="H16" s="83">
        <v>4</v>
      </c>
      <c r="I16" s="104"/>
      <c r="J16" s="103">
        <f>+ROUND(+H16*I16,2)</f>
        <v>0</v>
      </c>
    </row>
    <row r="17" spans="1:10" ht="45" customHeight="1" x14ac:dyDescent="0.25">
      <c r="A17" s="84"/>
      <c r="B17" s="84"/>
      <c r="C17" s="84"/>
      <c r="D17" s="85" t="s">
        <v>23</v>
      </c>
      <c r="E17" s="86"/>
      <c r="F17" s="86"/>
      <c r="G17" s="87"/>
      <c r="H17" s="88"/>
      <c r="I17" s="89"/>
      <c r="J17" s="90"/>
    </row>
    <row r="18" spans="1:10" customFormat="1" x14ac:dyDescent="0.25">
      <c r="A18" s="11"/>
      <c r="B18" s="11"/>
      <c r="C18" s="11"/>
      <c r="D18" s="2"/>
      <c r="E18" s="1" t="s">
        <v>12</v>
      </c>
      <c r="F18" s="4">
        <v>4</v>
      </c>
      <c r="G18" s="3">
        <v>4</v>
      </c>
      <c r="H18" s="13"/>
      <c r="I18" s="15"/>
      <c r="J18" s="17"/>
    </row>
    <row r="19" spans="1:10" x14ac:dyDescent="0.25">
      <c r="A19" s="78" t="s">
        <v>40</v>
      </c>
      <c r="B19" s="79" t="s">
        <v>14</v>
      </c>
      <c r="C19" s="79" t="s">
        <v>24</v>
      </c>
      <c r="D19" s="80" t="s">
        <v>25</v>
      </c>
      <c r="E19" s="81"/>
      <c r="F19" s="81"/>
      <c r="G19" s="82"/>
      <c r="H19" s="83">
        <v>1</v>
      </c>
      <c r="I19" s="104"/>
      <c r="J19" s="103">
        <f>+ROUND(+H19*I19,2)</f>
        <v>0</v>
      </c>
    </row>
    <row r="20" spans="1:10" ht="33.75" customHeight="1" x14ac:dyDescent="0.25">
      <c r="A20" s="84"/>
      <c r="B20" s="84"/>
      <c r="C20" s="84"/>
      <c r="D20" s="85" t="s">
        <v>26</v>
      </c>
      <c r="E20" s="86"/>
      <c r="F20" s="86"/>
      <c r="G20" s="87"/>
      <c r="H20" s="88"/>
      <c r="I20" s="89"/>
      <c r="J20" s="90"/>
    </row>
    <row r="21" spans="1:10" customFormat="1" x14ac:dyDescent="0.25">
      <c r="A21" s="11"/>
      <c r="B21" s="11"/>
      <c r="C21" s="11"/>
      <c r="D21" s="2"/>
      <c r="E21" s="1" t="s">
        <v>12</v>
      </c>
      <c r="F21" s="4">
        <v>1</v>
      </c>
      <c r="G21" s="3">
        <v>1</v>
      </c>
      <c r="H21" s="14"/>
      <c r="I21" s="16"/>
      <c r="J21" s="18"/>
    </row>
    <row r="22" spans="1:10" customFormat="1" x14ac:dyDescent="0.25">
      <c r="A22" s="12"/>
      <c r="B22" s="12"/>
      <c r="C22" s="12"/>
      <c r="D22" s="7"/>
      <c r="E22" s="5"/>
      <c r="F22" s="6"/>
      <c r="G22" s="8" t="s">
        <v>27</v>
      </c>
      <c r="H22" s="9"/>
      <c r="I22" s="10"/>
      <c r="J22" s="105">
        <f>SUM(J7:J21)</f>
        <v>0</v>
      </c>
    </row>
    <row r="23" spans="1:10" ht="22.5" customHeight="1" x14ac:dyDescent="0.25">
      <c r="A23" s="70" t="s">
        <v>28</v>
      </c>
      <c r="B23" s="70" t="s">
        <v>11</v>
      </c>
      <c r="C23" s="70" t="s">
        <v>12</v>
      </c>
      <c r="D23" s="72" t="s">
        <v>29</v>
      </c>
      <c r="E23" s="73"/>
      <c r="F23" s="73"/>
      <c r="G23" s="74"/>
      <c r="H23" s="75"/>
      <c r="I23" s="76"/>
      <c r="J23" s="77"/>
    </row>
    <row r="24" spans="1:10" ht="22.5" customHeight="1" x14ac:dyDescent="0.25">
      <c r="A24" s="78" t="s">
        <v>41</v>
      </c>
      <c r="B24" s="79" t="s">
        <v>14</v>
      </c>
      <c r="C24" s="79" t="s">
        <v>15</v>
      </c>
      <c r="D24" s="80" t="s">
        <v>30</v>
      </c>
      <c r="E24" s="81"/>
      <c r="F24" s="81"/>
      <c r="G24" s="82"/>
      <c r="H24" s="83">
        <v>1</v>
      </c>
      <c r="I24" s="104"/>
      <c r="J24" s="103">
        <f>+ROUND(+H24*I24,2)</f>
        <v>0</v>
      </c>
    </row>
    <row r="25" spans="1:10" ht="120" customHeight="1" x14ac:dyDescent="0.25">
      <c r="A25" s="84"/>
      <c r="B25" s="84"/>
      <c r="C25" s="84"/>
      <c r="D25" s="85" t="s">
        <v>31</v>
      </c>
      <c r="E25" s="86"/>
      <c r="F25" s="86"/>
      <c r="G25" s="87"/>
      <c r="H25" s="88"/>
      <c r="I25" s="89"/>
      <c r="J25" s="90"/>
    </row>
    <row r="26" spans="1:10" customFormat="1" x14ac:dyDescent="0.25">
      <c r="A26" s="11"/>
      <c r="B26" s="11"/>
      <c r="C26" s="11"/>
      <c r="D26" s="2"/>
      <c r="E26" s="1" t="s">
        <v>12</v>
      </c>
      <c r="F26" s="4">
        <v>1</v>
      </c>
      <c r="G26" s="3">
        <v>1</v>
      </c>
      <c r="H26" s="13"/>
      <c r="I26" s="15"/>
      <c r="J26" s="17"/>
    </row>
    <row r="27" spans="1:10" x14ac:dyDescent="0.25">
      <c r="A27" s="78" t="s">
        <v>42</v>
      </c>
      <c r="B27" s="79" t="s">
        <v>14</v>
      </c>
      <c r="C27" s="79" t="s">
        <v>15</v>
      </c>
      <c r="D27" s="80" t="s">
        <v>32</v>
      </c>
      <c r="E27" s="81"/>
      <c r="F27" s="81"/>
      <c r="G27" s="82"/>
      <c r="H27" s="83">
        <v>1</v>
      </c>
      <c r="I27" s="104"/>
      <c r="J27" s="103">
        <f>+ROUND(+H27*I27,2)</f>
        <v>0</v>
      </c>
    </row>
    <row r="28" spans="1:10" ht="56.25" customHeight="1" x14ac:dyDescent="0.25">
      <c r="A28" s="84"/>
      <c r="B28" s="84"/>
      <c r="C28" s="84"/>
      <c r="D28" s="85" t="s">
        <v>33</v>
      </c>
      <c r="E28" s="86"/>
      <c r="F28" s="86"/>
      <c r="G28" s="87"/>
      <c r="H28" s="88"/>
      <c r="I28" s="89"/>
      <c r="J28" s="90"/>
    </row>
    <row r="29" spans="1:10" customFormat="1" x14ac:dyDescent="0.25">
      <c r="A29" s="11"/>
      <c r="B29" s="11"/>
      <c r="C29" s="11"/>
      <c r="D29" s="2"/>
      <c r="E29" s="1" t="s">
        <v>12</v>
      </c>
      <c r="F29" s="4">
        <v>1</v>
      </c>
      <c r="G29" s="3">
        <v>1</v>
      </c>
      <c r="H29" s="14"/>
      <c r="I29" s="16"/>
      <c r="J29" s="18"/>
    </row>
    <row r="30" spans="1:10" customFormat="1" x14ac:dyDescent="0.25">
      <c r="A30" s="12"/>
      <c r="B30" s="12"/>
      <c r="C30" s="12"/>
      <c r="D30" s="7"/>
      <c r="E30" s="5"/>
      <c r="F30" s="6"/>
      <c r="G30" s="8" t="s">
        <v>34</v>
      </c>
      <c r="H30" s="9"/>
      <c r="I30" s="10"/>
      <c r="J30" s="105">
        <f>SUM(J24:J29)</f>
        <v>0</v>
      </c>
    </row>
    <row r="31" spans="1:10" x14ac:dyDescent="0.25">
      <c r="A31" s="91"/>
      <c r="B31" s="92"/>
      <c r="C31" s="92"/>
      <c r="D31" s="93"/>
      <c r="E31" s="92"/>
      <c r="F31" s="94" t="s">
        <v>43</v>
      </c>
      <c r="G31" s="94"/>
      <c r="H31" s="95"/>
      <c r="I31" s="96"/>
      <c r="J31" s="106">
        <f>+J30+J22</f>
        <v>0</v>
      </c>
    </row>
    <row r="32" spans="1:10" x14ac:dyDescent="0.25">
      <c r="A32" s="97"/>
      <c r="B32" s="98"/>
      <c r="C32" s="98"/>
      <c r="D32" s="98"/>
      <c r="E32" s="98"/>
      <c r="F32" s="94" t="s">
        <v>44</v>
      </c>
      <c r="G32" s="94"/>
      <c r="H32" s="108" t="s">
        <v>47</v>
      </c>
      <c r="I32" s="99"/>
      <c r="J32" s="109"/>
    </row>
    <row r="33" spans="1:10" x14ac:dyDescent="0.25">
      <c r="A33" s="97"/>
      <c r="B33" s="98"/>
      <c r="C33" s="98"/>
      <c r="D33" s="98"/>
      <c r="E33" s="98"/>
      <c r="F33" s="94" t="s">
        <v>45</v>
      </c>
      <c r="G33" s="94"/>
      <c r="H33" s="108" t="s">
        <v>47</v>
      </c>
      <c r="I33" s="99"/>
      <c r="J33" s="109"/>
    </row>
    <row r="34" spans="1:10" x14ac:dyDescent="0.25">
      <c r="A34" s="97"/>
      <c r="B34" s="98"/>
      <c r="C34" s="98"/>
      <c r="D34" s="98"/>
      <c r="E34" s="98"/>
      <c r="F34" s="94" t="s">
        <v>46</v>
      </c>
      <c r="G34" s="94"/>
      <c r="H34" s="99"/>
      <c r="I34" s="99"/>
      <c r="J34" s="107">
        <f>SUM(J31:J33)</f>
        <v>0</v>
      </c>
    </row>
    <row r="36" spans="1:10" ht="15" customHeight="1" x14ac:dyDescent="0.25">
      <c r="A36" s="26" t="s">
        <v>49</v>
      </c>
      <c r="B36" s="26"/>
      <c r="C36" s="26"/>
      <c r="D36" s="26"/>
      <c r="E36" s="26"/>
      <c r="F36" s="26"/>
      <c r="G36" s="26"/>
      <c r="H36" s="26"/>
      <c r="I36" s="26"/>
      <c r="J36" s="26"/>
    </row>
    <row r="37" spans="1:10" x14ac:dyDescent="0.25">
      <c r="E37" s="20"/>
      <c r="F37" s="19"/>
      <c r="G37" s="19"/>
      <c r="H37" s="19"/>
      <c r="I37" s="19"/>
      <c r="J37" s="19"/>
    </row>
    <row r="38" spans="1:10" x14ac:dyDescent="0.25">
      <c r="E38" s="20"/>
      <c r="F38" s="19"/>
      <c r="G38" s="19"/>
      <c r="H38" s="19"/>
      <c r="I38" s="19"/>
      <c r="J38" s="19"/>
    </row>
    <row r="39" spans="1:10" x14ac:dyDescent="0.25">
      <c r="B39" s="21" t="s">
        <v>50</v>
      </c>
      <c r="C39" s="21"/>
      <c r="D39" s="27"/>
      <c r="E39" s="27"/>
      <c r="F39" s="27"/>
      <c r="G39" s="27"/>
      <c r="H39" s="27"/>
      <c r="I39" s="27"/>
      <c r="J39" s="19"/>
    </row>
    <row r="40" spans="1:10" x14ac:dyDescent="0.25">
      <c r="E40" s="20"/>
      <c r="F40" s="19"/>
      <c r="G40" s="19"/>
      <c r="H40" s="19"/>
      <c r="I40" s="19"/>
      <c r="J40" s="19"/>
    </row>
    <row r="41" spans="1:10" x14ac:dyDescent="0.25">
      <c r="E41" s="20"/>
      <c r="F41" s="19"/>
      <c r="G41" s="19"/>
      <c r="H41" s="19"/>
      <c r="I41" s="19"/>
      <c r="J41" s="19"/>
    </row>
    <row r="42" spans="1:10" ht="45" customHeight="1" x14ac:dyDescent="0.25">
      <c r="A42" s="28" t="s">
        <v>51</v>
      </c>
      <c r="B42" s="28"/>
      <c r="C42" s="28"/>
      <c r="D42" s="28"/>
      <c r="E42" s="28"/>
      <c r="F42" s="28"/>
      <c r="G42" s="28"/>
      <c r="H42" s="28"/>
      <c r="I42" s="28"/>
      <c r="J42" s="28"/>
    </row>
    <row r="45" spans="1:10" ht="90" customHeight="1" x14ac:dyDescent="0.25">
      <c r="A45" s="100" t="s">
        <v>52</v>
      </c>
      <c r="B45" s="100"/>
      <c r="C45" s="100"/>
      <c r="D45" s="100"/>
      <c r="E45" s="100"/>
      <c r="F45" s="100"/>
      <c r="G45" s="100"/>
      <c r="H45" s="100"/>
      <c r="I45" s="100"/>
      <c r="J45" s="100"/>
    </row>
  </sheetData>
  <sheetProtection algorithmName="SHA-512" hashValue="OFVF8UmdttpuG6j8EvmxxGOnyVKhxcJzFaGSWaaVUtCLUwb0HKnp/xEHOkuNd7ZnCeapS8ymVvfzX1Qsu9ECdg==" saltValue="0vthQRv/XCpICMnXdHlv6g==" spinCount="100000" sheet="1" objects="1" scenarios="1" selectLockedCells="1"/>
  <mergeCells count="21">
    <mergeCell ref="A45:J45"/>
    <mergeCell ref="A42:J42"/>
    <mergeCell ref="D28:G28"/>
    <mergeCell ref="A1:J1"/>
    <mergeCell ref="A36:J36"/>
    <mergeCell ref="D39:I39"/>
    <mergeCell ref="D19:G19"/>
    <mergeCell ref="D20:G20"/>
    <mergeCell ref="D23:G23"/>
    <mergeCell ref="D24:G24"/>
    <mergeCell ref="D25:G25"/>
    <mergeCell ref="D27:G27"/>
    <mergeCell ref="D6:G6"/>
    <mergeCell ref="D7:G7"/>
    <mergeCell ref="D8:G8"/>
    <mergeCell ref="D10:G10"/>
    <mergeCell ref="D11:G11"/>
    <mergeCell ref="D13:G13"/>
    <mergeCell ref="D14:G14"/>
    <mergeCell ref="D16:G16"/>
    <mergeCell ref="D17:G17"/>
  </mergeCells>
  <dataValidations count="1">
    <dataValidation type="list" allowBlank="1" showInputMessage="1" showErrorMessage="1" sqref="B6:B31" xr:uid="{5D2241CD-74B9-4F46-B4E3-A050059C6101}">
      <formula1>"Capítulo,Partida,Mano de obra,Maquinaria,Material,Otros,Tarea,"</formula1>
    </dataValidation>
  </dataValidations>
  <printOptions horizontalCentered="1"/>
  <pageMargins left="0.9055118110236221" right="0.70866141732283472" top="0.55118110236220474" bottom="0.55118110236220474" header="0.31496062992125984" footer="0.31496062992125984"/>
  <pageSetup paperSize="9" scale="77" fitToHeight="10" orientation="portrait" r:id="rId1"/>
  <headerFooter>
    <oddFooter>&amp;R&amp;P de &amp;N</oddFooter>
  </headerFooter>
  <ignoredErrors>
    <ignoredError sqref="A6:A2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A.Anexo I pag 1 oferta</vt:lpstr>
      <vt:lpstr>B.Anexo I Tabla Desglose Precio</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2023-09-04T16:23:09Z</cp:lastPrinted>
  <dcterms:created xsi:type="dcterms:W3CDTF">2023-08-18T08:21:27Z</dcterms:created>
  <dcterms:modified xsi:type="dcterms:W3CDTF">2023-09-04T16:25:25Z</dcterms:modified>
</cp:coreProperties>
</file>