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filterPrivacy="1"/>
  <xr:revisionPtr revIDLastSave="0" documentId="8_{DBF185AF-4A06-45AC-A0C1-C13F0257CE2D}"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Precio'!$A$6:$E$6</definedName>
    <definedName name="_xlnm.Print_Area" localSheetId="1">'Anexo I Tabla Desglose Precio'!$A$4:$E$31</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 i="2" l="1"/>
  <c r="E10" i="2"/>
  <c r="E9" i="2"/>
  <c r="E8" i="2" l="1"/>
  <c r="E13" i="2" s="1"/>
  <c r="E14" i="2" l="1"/>
  <c r="E17" i="2" s="1"/>
  <c r="B28" i="1" s="1"/>
</calcChain>
</file>

<file path=xl/sharedStrings.xml><?xml version="1.0" encoding="utf-8"?>
<sst xmlns="http://schemas.openxmlformats.org/spreadsheetml/2006/main" count="48" uniqueCount="47">
  <si>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</si>
  <si>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</si>
  <si>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</si>
  <si>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</si>
  <si>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</si>
  <si>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</si>
  <si>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</si>
  <si>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</si>
  <si>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</si>
  <si>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</si>
  <si>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</si>
  <si>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</si>
  <si>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</si>
  <si>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</si>
  <si>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</si>
  <si>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</si>
  <si>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</si>
  <si>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</si>
  <si>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XX %</t>
  </si>
  <si>
    <t>ESTA TABLA DESGLOSE PRECIO DE OFERTA SE PRESENTARA EN FORMATO PDF</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</si>
  <si>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</si>
  <si>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</si>
  <si>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</si>
  <si>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</si>
  <si>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</si>
  <si>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 Cuando no se indiquen otros porcentajes se entenderá que, quedan incluidos en el precio de la oferta el 13% de Gastos Generales y el 6% de Beneficio Industrial</t>
  </si>
  <si>
    <t>Núm.</t>
  </si>
  <si>
    <t>Descripción</t>
  </si>
  <si>
    <t>Cantidad</t>
  </si>
  <si>
    <t>Precio</t>
  </si>
  <si>
    <t>01_01</t>
  </si>
  <si>
    <t>01_02</t>
  </si>
  <si>
    <t>01_03</t>
  </si>
  <si>
    <t>TOTAL 01</t>
  </si>
  <si>
    <t xml:space="preserve">INSTALACIÓN DE ESCALERA DE SEGURIDAD EN SER. MEDICOS </t>
  </si>
  <si>
    <t>Expediente n.º S/05623/2023</t>
  </si>
  <si>
    <t xml:space="preserve">“Instalación escala seguridad Edificio Técnico NNEE PRADO DEL REY” </t>
  </si>
  <si>
    <t>S-05623-2023 - “Instalación escala seguridad Edificio Técnico NNEE PRADO DEL REY”</t>
  </si>
  <si>
    <t>01_04</t>
  </si>
  <si>
    <t xml:space="preserve">ESCALERA FIJA VERTICAL de 2,5 m de altura aproximadamente
Escalera vertical de seguridad para desembarcar con total seguridad. Tanto la escalera como la jaula estarán fabricados en acero inoxidable o aluminio evitando la oxidación con el agua. Soportes con pletinas que sirven para la fijación a pared y barandilla de seguridad de 112 cm de altura que sobresale para desembarcar desde la escalera a la cubierta, con tramex antideslizante  y punto de anclaje EN 795-A                                            </t>
  </si>
  <si>
    <t xml:space="preserve">Suministro e instalación de línea de vida vertical EN 353-2 instalada sobre la escalera. Incluido carro anticaídas.  </t>
  </si>
  <si>
    <t xml:space="preserve">Suministro e instalación de línea de vida horizontal, instalada sobre soportes dinámicos de absorción de energías, anclado  a forjado de hormigón por medio de fijaciones químicas. Conforme a EN 795-C2012 y CEN/TS 16415:2013. Piezas intermedias y curvas de paso continuo.  </t>
  </si>
  <si>
    <t>Carros de traslación EN 795-C para línea horizontal .</t>
  </si>
  <si>
    <t>INCLUIDO TRANSPORTE , MEDIOS AUXILIARES,  MATERIAL DE MONTAJE. Certificación de la instalación,  placas identificativas con las características de las líneas de vida, como placas de advertencia de uso obligatorio de EPIS homologados. Conformidad a normas UNE EN de los sistemas instalados.</t>
  </si>
  <si>
    <t>Importe</t>
  </si>
  <si>
    <t>PRESUPUESTO EJECUCIÓN MATERIAL</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</si>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</sst>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
      <sz val="8"/>
      <color theme="1"/>
      <name val="Calibri"/>
      <family val="2"/>
    </font>
    <font>
      <b/>
      <sz val="9"/>
      <color rgb="FFE36C0A"/>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68">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0" fillId="0" borderId="0" xfId="0" applyAlignment="1" applyProtection="1">
      <alignment horizontal="left" vertical="top"/>
    </xf>
    <xf numFmtId="0" fontId="0" fillId="0" borderId="0" xfId="0" applyFill="1" applyAlignment="1" applyProtection="1">
      <alignment vertical="top" shrinkToFit="1"/>
    </xf>
    <xf numFmtId="0" fontId="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8" fillId="0" borderId="0" xfId="0" applyFont="1" applyAlignment="1" applyProtection="1"/>
    <xf numFmtId="0" fontId="1" fillId="0" borderId="0" xfId="0" applyFont="1" applyAlignment="1" applyProtection="1">
      <alignment vertical="top"/>
    </xf>
    <xf numFmtId="0" fontId="9" fillId="0" borderId="0" xfId="0" applyFont="1" applyProtection="1"/>
    <xf numFmtId="4" fontId="14"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2" fillId="2" borderId="7" xfId="0" applyNumberFormat="1" applyFont="1" applyFill="1" applyBorder="1" applyAlignment="1" applyProtection="1">
      <alignment vertical="top"/>
      <protection locked="0"/>
    </xf>
    <xf numFmtId="3" fontId="16" fillId="2" borderId="4" xfId="0" applyNumberFormat="1" applyFont="1" applyFill="1" applyBorder="1" applyAlignment="1" applyProtection="1">
      <alignment horizontal="center" vertical="top"/>
      <protection locked="0"/>
    </xf>
    <xf numFmtId="0" fontId="20" fillId="0" borderId="0" xfId="0" applyFont="1" applyProtection="1"/>
    <xf numFmtId="0" fontId="21" fillId="0" borderId="0" xfId="0" applyFont="1" applyFill="1" applyAlignment="1" applyProtection="1">
      <alignment vertical="top" wrapText="1"/>
    </xf>
    <xf numFmtId="0" fontId="0" fillId="0" borderId="0" xfId="0" applyAlignment="1" applyProtection="1">
      <alignment horizontal="right"/>
    </xf>
    <xf numFmtId="0" fontId="0" fillId="2" borderId="0" xfId="0" applyFill="1" applyAlignment="1" applyProtection="1">
      <alignment horizontal="left" vertical="top" shrinkToFit="1"/>
      <protection locked="0"/>
    </xf>
    <xf numFmtId="0" fontId="6" fillId="0" borderId="0" xfId="0" applyFont="1" applyAlignment="1" applyProtection="1">
      <alignment horizontal="left" vertical="top"/>
    </xf>
    <xf numFmtId="0" fontId="0" fillId="0" borderId="8" xfId="0" applyBorder="1" applyAlignment="1" applyProtection="1">
      <alignment horizontal="left"/>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5" fillId="0" borderId="0" xfId="0" applyFont="1" applyAlignment="1" applyProtection="1">
      <alignment horizontal="center"/>
    </xf>
    <xf numFmtId="0" fontId="0" fillId="2" borderId="0" xfId="0" applyFill="1" applyAlignment="1" applyProtection="1">
      <alignment horizontal="left" vertical="top" shrinkToFit="1"/>
      <protection locked="0"/>
    </xf>
    <xf numFmtId="0" fontId="6"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10" fillId="0" borderId="1" xfId="0" applyFont="1" applyBorder="1" applyAlignment="1" applyProtection="1">
      <alignment horizontal="left" vertical="top" wrapText="1"/>
    </xf>
    <xf numFmtId="0" fontId="10" fillId="0" borderId="2" xfId="0" applyFont="1" applyBorder="1" applyAlignment="1" applyProtection="1">
      <alignment horizontal="left" vertical="top" wrapText="1"/>
    </xf>
    <xf numFmtId="0" fontId="10"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0" fillId="2" borderId="8" xfId="0" applyFill="1" applyBorder="1" applyAlignment="1" applyProtection="1">
      <alignment horizontal="left" vertical="top"/>
      <protection locked="0"/>
    </xf>
    <xf numFmtId="0" fontId="1" fillId="0" borderId="0" xfId="0" applyFont="1" applyProtection="1"/>
    <xf numFmtId="0" fontId="4" fillId="0" borderId="4" xfId="0" applyFont="1" applyBorder="1" applyAlignment="1" applyProtection="1">
      <alignment vertical="top"/>
    </xf>
    <xf numFmtId="0" fontId="4" fillId="0" borderId="4" xfId="0" applyFont="1" applyBorder="1" applyAlignment="1" applyProtection="1">
      <alignment vertical="top" wrapText="1"/>
    </xf>
    <xf numFmtId="0" fontId="4" fillId="0" borderId="4" xfId="0" applyFont="1" applyBorder="1" applyAlignment="1" applyProtection="1">
      <alignment horizontal="center" vertical="top"/>
    </xf>
    <xf numFmtId="4" fontId="21" fillId="3" borderId="3" xfId="0" applyNumberFormat="1" applyFont="1" applyFill="1" applyBorder="1" applyAlignment="1" applyProtection="1">
      <alignment vertical="top"/>
    </xf>
    <xf numFmtId="4" fontId="13" fillId="3" borderId="3" xfId="0" applyNumberFormat="1" applyFont="1" applyFill="1" applyBorder="1" applyAlignment="1" applyProtection="1">
      <alignment vertical="top"/>
    </xf>
    <xf numFmtId="49" fontId="14" fillId="4" borderId="4" xfId="0" applyNumberFormat="1" applyFont="1" applyFill="1" applyBorder="1" applyAlignment="1" applyProtection="1">
      <alignment vertical="top"/>
    </xf>
    <xf numFmtId="49" fontId="22" fillId="0" borderId="4" xfId="0" applyNumberFormat="1" applyFont="1" applyFill="1" applyBorder="1" applyAlignment="1" applyProtection="1">
      <alignment vertical="top" wrapText="1"/>
    </xf>
    <xf numFmtId="4" fontId="14" fillId="0" borderId="4" xfId="0" applyNumberFormat="1" applyFont="1" applyBorder="1" applyAlignment="1" applyProtection="1">
      <alignment vertical="top"/>
    </xf>
    <xf numFmtId="4" fontId="14" fillId="2" borderId="4" xfId="0" applyNumberFormat="1" applyFont="1" applyFill="1" applyBorder="1" applyAlignment="1" applyProtection="1">
      <alignment vertical="top"/>
    </xf>
    <xf numFmtId="49" fontId="14" fillId="0" borderId="4" xfId="0" applyNumberFormat="1" applyFont="1" applyBorder="1" applyAlignment="1" applyProtection="1">
      <alignment vertical="top" wrapText="1"/>
    </xf>
    <xf numFmtId="49" fontId="12" fillId="0" borderId="4" xfId="0" applyNumberFormat="1" applyFont="1" applyBorder="1" applyAlignment="1" applyProtection="1">
      <alignment vertical="top" wrapText="1"/>
    </xf>
    <xf numFmtId="4" fontId="14" fillId="0" borderId="4" xfId="0" applyNumberFormat="1" applyFont="1" applyFill="1" applyBorder="1" applyAlignment="1" applyProtection="1">
      <alignment vertical="top"/>
    </xf>
    <xf numFmtId="0" fontId="14" fillId="0" borderId="6" xfId="0" applyFont="1" applyBorder="1" applyAlignment="1" applyProtection="1">
      <alignment vertical="top"/>
    </xf>
    <xf numFmtId="49" fontId="12" fillId="0" borderId="2" xfId="0" applyNumberFormat="1" applyFont="1" applyBorder="1" applyAlignment="1" applyProtection="1">
      <alignment horizontal="right" vertical="top" wrapText="1"/>
    </xf>
    <xf numFmtId="49" fontId="12" fillId="0" borderId="3" xfId="0" applyNumberFormat="1" applyFont="1" applyBorder="1" applyAlignment="1" applyProtection="1">
      <alignment horizontal="right" vertical="top" wrapText="1"/>
    </xf>
    <xf numFmtId="4" fontId="12"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5"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7" fillId="0" borderId="4" xfId="0" applyNumberFormat="1" applyFont="1" applyBorder="1" applyAlignment="1" applyProtection="1">
      <alignment vertical="top"/>
    </xf>
    <xf numFmtId="4" fontId="12" fillId="2" borderId="7" xfId="0" applyNumberFormat="1" applyFont="1" applyFill="1" applyBorder="1" applyAlignment="1" applyProtection="1">
      <alignment vertical="top"/>
    </xf>
    <xf numFmtId="0" fontId="0" fillId="0" borderId="4" xfId="0" applyBorder="1" applyProtection="1"/>
    <xf numFmtId="0" fontId="18" fillId="0" borderId="4" xfId="0" applyFont="1" applyBorder="1" applyAlignment="1" applyProtection="1">
      <alignment horizontal="left" vertical="center" wrapText="1"/>
    </xf>
    <xf numFmtId="0" fontId="12" fillId="0" borderId="0" xfId="0" applyFont="1" applyAlignment="1" applyProtection="1">
      <alignment horizontal="left" vertical="top" wrapText="1"/>
    </xf>
    <xf numFmtId="0" fontId="12" fillId="0" borderId="0" xfId="0" applyFont="1" applyAlignment="1" applyProtection="1">
      <alignment horizontal="left" vertical="top" wrapText="1"/>
    </xf>
    <xf numFmtId="0" fontId="14" fillId="0" borderId="0" xfId="0" applyFont="1" applyAlignment="1" applyProtection="1">
      <alignment horizontal="left" vertical="top" wrapText="1"/>
    </xf>
    <xf numFmtId="0" fontId="12" fillId="0" borderId="0" xfId="0" applyFont="1" applyAlignment="1" applyProtection="1">
      <alignment horizontal="right" vertical="top" wrapText="1"/>
    </xf>
    <xf numFmtId="0" fontId="23" fillId="0" borderId="0" xfId="0" applyFont="1" applyAlignment="1" applyProtection="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5"/>
  <sheetViews>
    <sheetView tabSelected="1" workbookViewId="0">
      <pane ySplit="8" topLeftCell="A9" activePane="bottomLeft" state="frozen"/>
      <selection pane="bottomLeft" activeCell="B13" sqref="B13:E13"/>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28" t="s">
        <v>0</v>
      </c>
      <c r="B2" s="28"/>
      <c r="C2" s="28"/>
      <c r="D2" s="28"/>
      <c r="E2" s="28"/>
      <c r="F2" s="28"/>
      <c r="G2" s="28"/>
      <c r="H2" s="28"/>
      <c r="I2" s="28"/>
    </row>
    <row r="5" spans="1:9" x14ac:dyDescent="0.25">
      <c r="D5" s="3"/>
      <c r="E5" s="3"/>
      <c r="F5" s="4"/>
      <c r="G5" s="4"/>
      <c r="H5" s="4"/>
      <c r="I5" s="67" t="s">
        <v>36</v>
      </c>
    </row>
    <row r="6" spans="1:9" x14ac:dyDescent="0.25">
      <c r="D6" s="3"/>
      <c r="E6" s="3"/>
      <c r="F6" s="4"/>
      <c r="G6" s="4"/>
      <c r="H6" s="4"/>
      <c r="I6" s="67"/>
    </row>
    <row r="7" spans="1:9" x14ac:dyDescent="0.25">
      <c r="D7" s="3"/>
      <c r="E7" s="3"/>
      <c r="F7" s="4"/>
      <c r="G7" s="4"/>
      <c r="H7" s="4"/>
      <c r="I7" s="67" t="s">
        <v>35</v>
      </c>
    </row>
    <row r="8" spans="1:9" x14ac:dyDescent="0.25">
      <c r="D8" s="3"/>
      <c r="E8" s="3"/>
      <c r="F8" s="4"/>
      <c r="G8" s="4"/>
      <c r="H8" s="4"/>
    </row>
    <row r="9" spans="1:9" ht="24.95" customHeight="1" x14ac:dyDescent="0.25"/>
    <row r="10" spans="1:9" ht="18.75" x14ac:dyDescent="0.3">
      <c r="A10" s="29" t="s">
        <v>1</v>
      </c>
      <c r="B10" s="29"/>
      <c r="C10" s="29"/>
      <c r="D10" s="29"/>
      <c r="E10" s="29"/>
      <c r="F10" s="29"/>
      <c r="G10" s="29"/>
      <c r="H10" s="29"/>
      <c r="I10" s="29"/>
    </row>
    <row r="11" spans="1:9" ht="15" customHeight="1" x14ac:dyDescent="0.25"/>
    <row r="12" spans="1:9" ht="15" customHeight="1" x14ac:dyDescent="0.25"/>
    <row r="13" spans="1:9" x14ac:dyDescent="0.25">
      <c r="A13" s="1" t="s">
        <v>2</v>
      </c>
      <c r="B13" s="30"/>
      <c r="C13" s="30"/>
      <c r="D13" s="30"/>
      <c r="E13" s="30"/>
      <c r="F13" s="1" t="s">
        <v>3</v>
      </c>
      <c r="G13" s="1"/>
      <c r="I13" s="22"/>
    </row>
    <row r="14" spans="1:9" x14ac:dyDescent="0.25">
      <c r="A14" s="31" t="s">
        <v>4</v>
      </c>
      <c r="B14" s="31"/>
      <c r="C14" s="31"/>
      <c r="D14" s="31"/>
      <c r="E14" s="31"/>
      <c r="F14" s="31"/>
      <c r="G14" s="31"/>
      <c r="H14" s="31"/>
      <c r="I14" s="5"/>
    </row>
    <row r="15" spans="1:9" x14ac:dyDescent="0.25">
      <c r="A15" s="23"/>
      <c r="B15" s="23"/>
      <c r="C15" s="23"/>
      <c r="D15" s="23"/>
      <c r="E15" s="23"/>
      <c r="F15" s="23"/>
      <c r="G15" s="23"/>
      <c r="H15" s="23"/>
      <c r="I15" s="5"/>
    </row>
    <row r="16" spans="1:9" x14ac:dyDescent="0.25">
      <c r="A16" s="1" t="s">
        <v>5</v>
      </c>
      <c r="B16" s="1"/>
      <c r="C16" s="6"/>
      <c r="D16" s="1"/>
      <c r="E16" s="30"/>
      <c r="F16" s="30"/>
      <c r="G16" s="30"/>
      <c r="H16" s="30"/>
      <c r="I16" s="30"/>
    </row>
    <row r="17" spans="1:9" x14ac:dyDescent="0.25">
      <c r="B17" s="7"/>
      <c r="C17" s="7"/>
      <c r="D17" s="7"/>
      <c r="F17" s="7"/>
      <c r="G17" s="7" t="s">
        <v>6</v>
      </c>
      <c r="H17" s="1"/>
    </row>
    <row r="18" spans="1:9" x14ac:dyDescent="0.25">
      <c r="B18" s="7"/>
      <c r="C18" s="7"/>
      <c r="D18" s="7"/>
      <c r="E18" s="7"/>
      <c r="F18" s="7"/>
      <c r="G18" s="7"/>
      <c r="H18" s="7"/>
      <c r="I18" s="1"/>
    </row>
    <row r="19" spans="1:9" x14ac:dyDescent="0.25">
      <c r="A19" s="1" t="s">
        <v>7</v>
      </c>
      <c r="B19" s="22"/>
      <c r="C19" s="32" t="s">
        <v>8</v>
      </c>
      <c r="D19" s="32"/>
      <c r="E19" s="33"/>
      <c r="F19" s="33"/>
      <c r="G19" s="33"/>
      <c r="H19" s="33"/>
      <c r="I19" s="33"/>
    </row>
    <row r="20" spans="1:9" s="8" customFormat="1" x14ac:dyDescent="0.25">
      <c r="B20" s="9"/>
      <c r="C20" s="10"/>
      <c r="D20" s="10"/>
      <c r="E20" s="11"/>
      <c r="F20" s="11"/>
      <c r="G20" s="11"/>
      <c r="H20" s="11"/>
      <c r="I20" s="11"/>
    </row>
    <row r="21" spans="1:9" s="8" customFormat="1" x14ac:dyDescent="0.25">
      <c r="B21" s="9"/>
      <c r="C21" s="10"/>
      <c r="D21" s="10"/>
      <c r="E21" s="11"/>
      <c r="F21" s="11"/>
      <c r="G21" s="11"/>
      <c r="H21" s="11"/>
      <c r="I21" s="11"/>
    </row>
    <row r="22" spans="1:9" x14ac:dyDescent="0.25">
      <c r="A22" s="1" t="s">
        <v>9</v>
      </c>
      <c r="B22" s="1"/>
      <c r="C22" s="1"/>
      <c r="D22" s="1"/>
      <c r="E22" s="1"/>
      <c r="F22" s="1"/>
      <c r="G22" s="1"/>
      <c r="H22" s="1"/>
      <c r="I22" s="1"/>
    </row>
    <row r="23" spans="1:9" ht="15" customHeight="1" x14ac:dyDescent="0.25">
      <c r="A23" s="1"/>
      <c r="B23" s="1"/>
      <c r="C23" s="1"/>
      <c r="D23" s="1"/>
      <c r="E23" s="1"/>
      <c r="F23" s="1"/>
      <c r="G23" s="1"/>
      <c r="H23" s="1"/>
      <c r="I23" s="1"/>
    </row>
    <row r="24" spans="1:9" ht="56.25" customHeight="1" x14ac:dyDescent="0.25">
      <c r="A24" s="25" t="s">
        <v>10</v>
      </c>
      <c r="B24" s="25"/>
      <c r="C24" s="25"/>
      <c r="D24" s="25"/>
      <c r="E24" s="25"/>
      <c r="F24" s="25"/>
      <c r="G24" s="25"/>
      <c r="H24" s="25"/>
      <c r="I24" s="1"/>
    </row>
    <row r="25" spans="1:9" ht="15" customHeight="1" x14ac:dyDescent="0.25">
      <c r="A25" s="1"/>
      <c r="B25" s="1"/>
      <c r="C25" s="1"/>
      <c r="D25" s="1"/>
      <c r="E25" s="1"/>
      <c r="F25" s="1"/>
      <c r="G25" s="1"/>
      <c r="H25" s="1"/>
      <c r="I25" s="1"/>
    </row>
    <row r="26" spans="1:9" ht="15" customHeight="1" x14ac:dyDescent="0.25">
      <c r="A26" s="1" t="s">
        <v>11</v>
      </c>
      <c r="B26" s="1"/>
      <c r="C26" s="1"/>
      <c r="D26" s="1"/>
      <c r="E26" s="1"/>
      <c r="F26" s="1"/>
      <c r="G26" s="1"/>
      <c r="H26" s="1"/>
    </row>
    <row r="27" spans="1:9" ht="15" customHeight="1" x14ac:dyDescent="0.25">
      <c r="A27" s="1"/>
      <c r="B27" s="1"/>
      <c r="C27" s="1"/>
      <c r="D27" s="1"/>
      <c r="E27" s="1"/>
      <c r="F27" s="1"/>
      <c r="G27" s="1"/>
      <c r="H27" s="1"/>
    </row>
    <row r="28" spans="1:9" ht="15" customHeight="1" x14ac:dyDescent="0.25">
      <c r="A28" s="1" t="s">
        <v>12</v>
      </c>
      <c r="B28" s="26" t="str">
        <f>IF('Anexo I Tabla Desglose Precio'!E17=0,"ERROR, sin oferta",IF('Anexo I Tabla Desglose Precio'!E17&gt;4060,"ERROR importe ofertado supera 4.060,00",'Anexo I Tabla Desglose Precio'!E17))</f>
        <v>ERROR, sin oferta</v>
      </c>
      <c r="C28" s="27"/>
      <c r="D28" s="1" t="s">
        <v>13</v>
      </c>
      <c r="E28" s="1"/>
      <c r="F28" s="1"/>
      <c r="G28" s="1"/>
      <c r="H28" s="1"/>
    </row>
    <row r="29" spans="1:9" ht="15" customHeight="1" x14ac:dyDescent="0.25">
      <c r="A29" s="1"/>
      <c r="B29" s="1"/>
      <c r="C29" s="1"/>
      <c r="D29" s="1"/>
      <c r="E29" s="1"/>
      <c r="F29" s="1"/>
      <c r="G29" s="1"/>
      <c r="H29" s="1"/>
    </row>
    <row r="30" spans="1:9" ht="15" customHeight="1" x14ac:dyDescent="0.25">
      <c r="A30" s="12"/>
      <c r="B30" s="1"/>
      <c r="C30" s="1"/>
      <c r="D30" s="1"/>
      <c r="E30" s="1"/>
      <c r="F30" s="1"/>
      <c r="G30" s="1"/>
      <c r="H30" s="1"/>
    </row>
    <row r="31" spans="1:9" ht="15" customHeight="1" x14ac:dyDescent="0.25">
      <c r="A31" s="1"/>
      <c r="B31" s="1"/>
      <c r="C31" s="1"/>
      <c r="D31" s="1"/>
      <c r="E31" s="1"/>
      <c r="F31" s="1"/>
      <c r="G31" s="1"/>
      <c r="H31" s="1"/>
      <c r="I31" s="1"/>
    </row>
    <row r="32" spans="1:9" ht="30" customHeight="1" x14ac:dyDescent="0.25">
      <c r="A32" s="25" t="s">
        <v>14</v>
      </c>
      <c r="B32" s="25"/>
      <c r="C32" s="25"/>
      <c r="D32" s="25"/>
      <c r="E32" s="25"/>
      <c r="F32" s="25"/>
      <c r="G32" s="25"/>
      <c r="H32" s="25"/>
      <c r="I32" s="1"/>
    </row>
    <row r="33" spans="1:9" ht="27" customHeight="1" x14ac:dyDescent="0.25">
      <c r="A33" s="1"/>
      <c r="B33" s="1"/>
      <c r="C33" s="1"/>
      <c r="D33" s="1"/>
      <c r="E33" s="1"/>
      <c r="F33" s="1"/>
      <c r="G33" s="1"/>
      <c r="H33" s="1"/>
      <c r="I33" s="1"/>
    </row>
    <row r="34" spans="1:9" x14ac:dyDescent="0.25">
      <c r="A34" s="13" t="s">
        <v>15</v>
      </c>
      <c r="B34" s="1"/>
      <c r="C34" s="1"/>
      <c r="D34" s="1"/>
      <c r="E34" s="1"/>
      <c r="F34" s="1"/>
      <c r="G34" s="1"/>
      <c r="H34" s="1"/>
      <c r="I34" s="1"/>
    </row>
    <row r="35" spans="1:9" ht="8.1" customHeight="1" x14ac:dyDescent="0.25">
      <c r="A35" s="1"/>
      <c r="B35" s="1"/>
      <c r="C35" s="1"/>
      <c r="D35" s="1"/>
      <c r="E35" s="1"/>
      <c r="F35" s="1"/>
      <c r="G35" s="1"/>
      <c r="H35" s="1"/>
      <c r="I35" s="1"/>
    </row>
    <row r="40" spans="1:9" x14ac:dyDescent="0.25">
      <c r="B40" s="14" t="s">
        <v>16</v>
      </c>
    </row>
    <row r="45" spans="1:9" x14ac:dyDescent="0.25">
      <c r="B45" s="21" t="s">
        <v>24</v>
      </c>
      <c r="C45" s="24"/>
      <c r="D45" s="24"/>
      <c r="E45" s="24"/>
      <c r="F45" s="24"/>
    </row>
  </sheetData>
  <sheetProtection algorithmName="SHA-512" hashValue="W4ELT53z+tb8rRQBROdds9/6sdDt63Ao0nVOMHbhVXH2FwtJhxT13+4yYc5TgObEzhc+fMazFz6Pmfv7iXdcMA==" saltValue="jlXuNdf3Ve8CpLZJ1IfgAg==" spinCount="100000" sheet="1" objects="1" scenarios="1" selectLockedCells="1"/>
  <mergeCells count="11">
    <mergeCell ref="C45:F45"/>
    <mergeCell ref="A24:H24"/>
    <mergeCell ref="B28:C28"/>
    <mergeCell ref="A32:H32"/>
    <mergeCell ref="A2:I2"/>
    <mergeCell ref="A10:I10"/>
    <mergeCell ref="B13:E13"/>
    <mergeCell ref="A14:H14"/>
    <mergeCell ref="E16:I16"/>
    <mergeCell ref="C19:D19"/>
    <mergeCell ref="E19:I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F27"/>
  <sheetViews>
    <sheetView zoomScale="90" zoomScaleNormal="90" workbookViewId="0">
      <pane ySplit="6" topLeftCell="A7" activePane="bottomLeft" state="frozen"/>
      <selection activeCell="A7" sqref="A7"/>
      <selection pane="bottomLeft" activeCell="D8" sqref="D8"/>
    </sheetView>
  </sheetViews>
  <sheetFormatPr baseColWidth="10" defaultRowHeight="15" x14ac:dyDescent="0.25"/>
  <cols>
    <col min="1" max="1" width="10.140625" style="2" customWidth="1"/>
    <col min="2" max="2" width="50.7109375" style="2" bestFit="1" customWidth="1"/>
    <col min="3" max="3" width="12.7109375" style="2" customWidth="1"/>
    <col min="4" max="5" width="14.7109375" style="2" customWidth="1"/>
    <col min="6" max="16384" width="11.42578125" style="2"/>
  </cols>
  <sheetData>
    <row r="1" spans="1:6" ht="81.75" customHeight="1" x14ac:dyDescent="0.25">
      <c r="A1" s="34" t="s">
        <v>17</v>
      </c>
      <c r="B1" s="35"/>
      <c r="C1" s="35"/>
      <c r="D1" s="35"/>
      <c r="E1" s="36"/>
    </row>
    <row r="2" spans="1:6" ht="38.25" customHeight="1" x14ac:dyDescent="0.35">
      <c r="A2" s="37" t="s">
        <v>19</v>
      </c>
      <c r="B2" s="37"/>
      <c r="C2" s="37"/>
      <c r="D2" s="37"/>
      <c r="E2" s="37"/>
      <c r="F2" s="16"/>
    </row>
    <row r="4" spans="1:6" x14ac:dyDescent="0.25">
      <c r="A4" s="39" t="s">
        <v>37</v>
      </c>
    </row>
    <row r="6" spans="1:6" x14ac:dyDescent="0.25">
      <c r="A6" s="40" t="s">
        <v>26</v>
      </c>
      <c r="B6" s="41" t="s">
        <v>27</v>
      </c>
      <c r="C6" s="42" t="s">
        <v>28</v>
      </c>
      <c r="D6" s="42" t="s">
        <v>29</v>
      </c>
      <c r="E6" s="42" t="s">
        <v>44</v>
      </c>
    </row>
    <row r="7" spans="1:6" x14ac:dyDescent="0.25">
      <c r="A7" s="43" t="s">
        <v>34</v>
      </c>
      <c r="B7" s="44"/>
      <c r="C7" s="44"/>
      <c r="D7" s="44"/>
      <c r="E7" s="44"/>
    </row>
    <row r="8" spans="1:6" ht="111" customHeight="1" x14ac:dyDescent="0.25">
      <c r="A8" s="45" t="s">
        <v>30</v>
      </c>
      <c r="B8" s="46" t="s">
        <v>39</v>
      </c>
      <c r="C8" s="47">
        <v>1</v>
      </c>
      <c r="D8" s="15"/>
      <c r="E8" s="48">
        <f>ROUND(C8*D8,2)</f>
        <v>0</v>
      </c>
    </row>
    <row r="9" spans="1:6" ht="56.25" customHeight="1" x14ac:dyDescent="0.25">
      <c r="A9" s="45" t="s">
        <v>31</v>
      </c>
      <c r="B9" s="46" t="s">
        <v>40</v>
      </c>
      <c r="C9" s="47">
        <v>1</v>
      </c>
      <c r="D9" s="15"/>
      <c r="E9" s="48">
        <f t="shared" ref="E9:E11" si="0">ROUND(C9*D9,2)</f>
        <v>0</v>
      </c>
    </row>
    <row r="10" spans="1:6" ht="81.75" customHeight="1" x14ac:dyDescent="0.25">
      <c r="A10" s="45" t="s">
        <v>32</v>
      </c>
      <c r="B10" s="46" t="s">
        <v>41</v>
      </c>
      <c r="C10" s="47">
        <v>1</v>
      </c>
      <c r="D10" s="15"/>
      <c r="E10" s="48">
        <f t="shared" si="0"/>
        <v>0</v>
      </c>
    </row>
    <row r="11" spans="1:6" ht="39.75" customHeight="1" x14ac:dyDescent="0.25">
      <c r="A11" s="45" t="s">
        <v>38</v>
      </c>
      <c r="B11" s="49" t="s">
        <v>42</v>
      </c>
      <c r="C11" s="47">
        <v>2</v>
      </c>
      <c r="D11" s="15"/>
      <c r="E11" s="48">
        <f t="shared" si="0"/>
        <v>0</v>
      </c>
    </row>
    <row r="12" spans="1:6" ht="84.95" customHeight="1" x14ac:dyDescent="0.25">
      <c r="A12" s="45"/>
      <c r="B12" s="50" t="s">
        <v>43</v>
      </c>
      <c r="C12" s="51"/>
      <c r="D12" s="51"/>
      <c r="E12" s="51"/>
    </row>
    <row r="13" spans="1:6" x14ac:dyDescent="0.25">
      <c r="A13" s="52"/>
      <c r="B13" s="53" t="s">
        <v>33</v>
      </c>
      <c r="C13" s="53"/>
      <c r="D13" s="54"/>
      <c r="E13" s="55">
        <f>+SUM(E8:E11)</f>
        <v>0</v>
      </c>
    </row>
    <row r="14" spans="1:6" x14ac:dyDescent="0.25">
      <c r="A14" s="56"/>
      <c r="B14" s="57" t="s">
        <v>45</v>
      </c>
      <c r="C14" s="58"/>
      <c r="D14" s="59"/>
      <c r="E14" s="60">
        <f>E13</f>
        <v>0</v>
      </c>
    </row>
    <row r="15" spans="1:6" x14ac:dyDescent="0.25">
      <c r="A15" s="61"/>
      <c r="B15" s="62" t="s">
        <v>22</v>
      </c>
      <c r="C15" s="18" t="s">
        <v>18</v>
      </c>
      <c r="D15" s="61"/>
      <c r="E15" s="17"/>
    </row>
    <row r="16" spans="1:6" x14ac:dyDescent="0.25">
      <c r="A16" s="61"/>
      <c r="B16" s="62" t="s">
        <v>23</v>
      </c>
      <c r="C16" s="18" t="s">
        <v>18</v>
      </c>
      <c r="D16" s="61"/>
      <c r="E16" s="17"/>
    </row>
    <row r="17" spans="1:6" ht="30" customHeight="1" x14ac:dyDescent="0.25">
      <c r="A17" s="61"/>
      <c r="B17" s="62" t="s">
        <v>20</v>
      </c>
      <c r="C17" s="61"/>
      <c r="D17" s="61"/>
      <c r="E17" s="55">
        <f>SUM(E14:E16)</f>
        <v>0</v>
      </c>
    </row>
    <row r="19" spans="1:6" ht="28.5" customHeight="1" x14ac:dyDescent="0.25">
      <c r="A19" s="63" t="s">
        <v>25</v>
      </c>
      <c r="B19" s="63"/>
      <c r="C19" s="63"/>
      <c r="D19" s="63"/>
      <c r="E19" s="63"/>
      <c r="F19" s="20"/>
    </row>
    <row r="20" spans="1:6" x14ac:dyDescent="0.25">
      <c r="A20" s="64"/>
      <c r="B20" s="64"/>
      <c r="C20" s="64"/>
      <c r="D20" s="64"/>
      <c r="E20" s="64"/>
      <c r="F20" s="20"/>
    </row>
    <row r="21" spans="1:6" x14ac:dyDescent="0.25">
      <c r="A21" s="66" t="s">
        <v>46</v>
      </c>
      <c r="B21" s="38"/>
      <c r="C21" s="38"/>
      <c r="D21" s="38"/>
      <c r="E21" s="64"/>
      <c r="F21" s="20"/>
    </row>
    <row r="23" spans="1:6" ht="36" customHeight="1" x14ac:dyDescent="0.25">
      <c r="A23" s="65" t="s">
        <v>21</v>
      </c>
      <c r="B23" s="65"/>
      <c r="C23" s="65"/>
      <c r="D23" s="65"/>
      <c r="E23" s="65"/>
    </row>
    <row r="27" spans="1:6" x14ac:dyDescent="0.25">
      <c r="C27" s="19"/>
    </row>
  </sheetData>
  <sheetProtection algorithmName="SHA-512" hashValue="2p5/oorJm8rFWqYnAQv/oCm1KglqyQFdxhQehQYY7jHgM6v19AFuqWb66Z6MZoWrSzcr0CaZR46uoZ53yYBKXQ==" saltValue="e6RN8pQS1nqsU6+P5Cmmuw==" spinCount="100000" sheet="1" objects="1" scenarios="1" selectLockedCells="1"/>
  <mergeCells count="6">
    <mergeCell ref="A1:E1"/>
    <mergeCell ref="A2:E2"/>
    <mergeCell ref="A19:E19"/>
    <mergeCell ref="A23:E23"/>
    <mergeCell ref="B21:D21"/>
    <mergeCell ref="B13:D13"/>
  </mergeCells>
  <printOptions horizontalCentered="1"/>
  <pageMargins left="0.59055118110236227" right="0.31496062992125984" top="0.59055118110236227" bottom="0.55118110236220474" header="0.31496062992125984" footer="0.31496062992125984"/>
  <pageSetup paperSize="9" scale="85" orientation="portrait" r:id="rId1"/>
  <headerFooter>
    <oddFooter>&amp;R&amp;P / &amp;N</oddFooter>
  </headerFooter>
  <ignoredErrors>
    <ignoredError sqref="E13:E14 E17 E8 E9:E1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2023-09-18T10:13:18Z</dcterms:modified>
</cp:coreProperties>
</file>