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5719-2023 - Instalación grupo bombeo agua sanitaria RTVE SANTIAGO COMPOSTELA (VV)\DOCU\"/>
    </mc:Choice>
  </mc:AlternateContent>
  <xr:revisionPtr revIDLastSave="0" documentId="13_ncr:1_{DD1C8EA9-806E-4DA8-999B-756499054E03}" xr6:coauthVersionLast="36" xr6:coauthVersionMax="36" xr10:uidLastSave="{00000000-0000-0000-0000-000000000000}"/>
  <bookViews>
    <workbookView xWindow="0" yWindow="0" windowWidth="26085" windowHeight="8940" activeTab="1" xr2:uid="{9B079276-A6E8-4451-9533-BFE9A6911C1B}"/>
  </bookViews>
  <sheets>
    <sheet name="A.Anexo I pag 1 oferta" sheetId="2" r:id="rId1"/>
    <sheet name="B.Anexo I Tabla Desglose Precio" sheetId="1" r:id="rId2"/>
  </sheets>
  <definedNames>
    <definedName name="_xlnm._FilterDatabase" localSheetId="1" hidden="1">'B.Anexo I Tabla Desglose Precio'!$A$7:$G$7</definedName>
    <definedName name="_xlnm.Print_Area" localSheetId="0">'A.Anexo I pag 1 oferta'!$A$3:$I$49</definedName>
    <definedName name="_xlnm.Print_Area" localSheetId="1">'B.Anexo I Tabla Desglose Precio'!$A$5:$G$38</definedName>
    <definedName name="_xlnm.Print_Titles" localSheetId="1">'B.Anexo I Tabla Desglose Precio'!$3:$7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5" i="1" l="1"/>
  <c r="G27" i="1" s="1"/>
  <c r="G21" i="1"/>
  <c r="G23" i="1" s="1"/>
  <c r="G17" i="1"/>
  <c r="G15" i="1"/>
  <c r="G13" i="1"/>
  <c r="G11" i="1"/>
  <c r="G9" i="1"/>
  <c r="G19" i="1" l="1"/>
  <c r="G28" i="1" s="1"/>
  <c r="G31" i="1" s="1"/>
  <c r="B31" i="2" s="1"/>
  <c r="A3" i="1" l="1"/>
</calcChain>
</file>

<file path=xl/sharedStrings.xml><?xml version="1.0" encoding="utf-8"?>
<sst xmlns="http://schemas.openxmlformats.org/spreadsheetml/2006/main" count="95" uniqueCount="78">
  <si>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</si>
  <si>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Código</t>
  </si>
  <si>
    <t>Nat</t>
  </si>
  <si>
    <t>Ud</t>
  </si>
  <si>
    <t>Resumen</t>
  </si>
  <si>
    <t>CanPres</t>
  </si>
  <si>
    <t>Pres</t>
  </si>
  <si>
    <t>ImpPres</t>
  </si>
  <si>
    <t>01</t>
  </si>
  <si>
    <t>Capítulo</t>
  </si>
  <si>
    <t/>
  </si>
  <si>
    <t>01_01</t>
  </si>
  <si>
    <t>Partida</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</si>
  <si>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</si>
  <si>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</si>
  <si>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</si>
  <si>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</si>
  <si>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</si>
  <si>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</si>
  <si>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</si>
  <si>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</si>
  <si>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</si>
  <si>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</si>
  <si>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</si>
  <si>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</si>
  <si>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</si>
  <si>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</si>
  <si>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</si>
  <si>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</si>
  <si>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t xml:space="preserve">de </t>
  </si>
  <si>
    <t xml:space="preserve">€ </t>
  </si>
  <si>
    <t>B.  Desglose Precio:</t>
  </si>
  <si>
    <t>(tabla desglose precio se incluye en páginas siguientes)</t>
  </si>
  <si>
    <t>Fdo.:</t>
  </si>
  <si>
    <t>Se compromete a prestarlo con estricta sujeción a todas las condiciones técnicas y legales que se contienen en las</t>
  </si>
  <si>
    <t>Condiciones Generales de Contratación y de Condiciones Técnicas Particulares que ha examinado y expresamente</t>
  </si>
  <si>
    <t>Las proposiciones económicas no podrán superar el valor estimado indicado en el Anexo II apartado 3, sin incluir modificaciones.</t>
  </si>
  <si>
    <t>modificaciones.</t>
  </si>
  <si>
    <t>ESTA TABLA DESGLOSE PRECIO DE OFERTA SE PRESENTARA FIRMADO Y EN FORMATO PDF</t>
  </si>
  <si>
    <t>01_03</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</si>
  <si>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</si>
  <si>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01_02</t>
  </si>
  <si>
    <t>01_04</t>
  </si>
  <si>
    <t>01_05</t>
  </si>
  <si>
    <t>PRESUPUESTO EJECUCIÓN MATERIAL</t>
  </si>
  <si>
    <t>PRESUPUESTO EJECUIÓN  CONTRATA -  IMPORTE OFERTA</t>
  </si>
  <si>
    <t>XX %</t>
  </si>
  <si>
    <r>
      <t xml:space="preserve">Gastos Generales </t>
    </r>
    <r>
      <rPr>
        <b/>
        <sz val="8"/>
        <color rgb="FFFF0000"/>
        <rFont val="Calibri"/>
        <family val="2"/>
        <scheme val="minor"/>
      </rPr>
      <t>XX</t>
    </r>
    <r>
      <rPr>
        <b/>
        <sz val="8"/>
        <color theme="1"/>
        <rFont val="Calibri"/>
        <family val="2"/>
        <scheme val="minor"/>
      </rPr>
      <t xml:space="preserve"> % (*)</t>
    </r>
  </si>
  <si>
    <r>
      <t xml:space="preserve">Beneficio Industrial </t>
    </r>
    <r>
      <rPr>
        <b/>
        <sz val="8"/>
        <color rgb="FFFF0000"/>
        <rFont val="Calibri"/>
        <family val="2"/>
        <scheme val="minor"/>
      </rPr>
      <t>XX</t>
    </r>
    <r>
      <rPr>
        <b/>
        <sz val="8"/>
        <color theme="1"/>
        <rFont val="Calibri"/>
        <family val="2"/>
        <scheme val="minor"/>
      </rPr>
      <t xml:space="preserve"> % (*)</t>
    </r>
  </si>
  <si>
    <t>(*) Cuando no se indiquen otros porcentajes se entenderá que quedan incluidos en el precio de la oferta el 13% de Gastos Generales y el 6% de Beneficio Industrial.</t>
  </si>
  <si>
    <t>Expediente n.º S/05719/2023</t>
  </si>
  <si>
    <t>“Instalación grupo bombeo agua sanitaria en RTVE SANTIAGO DE COMPOSTELA"</t>
  </si>
  <si>
    <t xml:space="preserve">S-05719-2023 - Instalación grupo bombeo agua sanitaria en RTVE SANTIAGO DE COMPOSTELA </t>
  </si>
  <si>
    <t>GRUPO BOMBEO</t>
  </si>
  <si>
    <t>DESMONTAJE ELEMENTOS INSTALACIÓN</t>
  </si>
  <si>
    <t>UD</t>
  </si>
  <si>
    <t>Ud. Desmontaje de bomba y elementos necesarios de la instalación para montaje del nuevo equipos (bomba, bridas, tuberías,...).</t>
  </si>
  <si>
    <t>EQUIPO BOMBEO</t>
  </si>
  <si>
    <t>Ud. Suministro y montaje de equipo de bombeo de la marca Espa, modelo CKE2 MULTI VE121 4 o similar con las siguientes características técnicas: 
- Caudal unitario 12 m3/h   - Caudal total 24 m3/h
- Altura de 60 mca
- Potencia 5,5 kW
- Velocidad 2.900 rpm
- Tensión 400 V
- Frecuencia 50 Hz
- Protección IP 44
Incluso mano de obra y pequeño material de instalación. Incluso puesta en marcha por marca o SAT del equipo instalado.</t>
  </si>
  <si>
    <t>INSTALACIÓN ELÉCTRICA</t>
  </si>
  <si>
    <t>Ud. Instalación eléctrica necesaria para montaje de la nueva bomba, incluyendo aquellos elementos que permitan su correcto funcionamiento. Incluso nueva aparamenta de protección del equipo de la marca Schneider, ABB o Siemens. Incluso nuevo cableado eléctrico de la sección adecuado. Rotulación de elementos. Incluyendo mano de obra y pequeño material.</t>
  </si>
  <si>
    <t>ADECUACIÓN TUBERÍAS</t>
  </si>
  <si>
    <t>Ud. Instalación de tubería de acero negro / plástica necesaria para montaje de la nueva bomba, incluyendo aquellos elementos que permitan su correcto funcionamiento. Incluso aquellos elementos que se requieran (bridas, tornillos,...). Incluyendo mano de obra y pequeño material.</t>
  </si>
  <si>
    <t>IMPREVISTOS</t>
  </si>
  <si>
    <t>PA. Imprevistos surgidos durante la obra. Partida a justificar con precios descompuestos.</t>
  </si>
  <si>
    <t>02</t>
  </si>
  <si>
    <t>GESTION DE RESIDUOS</t>
  </si>
  <si>
    <t>02_01</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</si>
  <si>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</si>
  <si>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01</t>
  </si>
  <si>
    <t>Total 02</t>
  </si>
  <si>
    <t>03</t>
  </si>
  <si>
    <t>SEGURIDAD Y SALUD</t>
  </si>
  <si>
    <t>03_01</t>
  </si>
  <si>
    <t>Ud. Partida destinada a la gestión de la seguridad y salud en la eje_x0002_cución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</si>
  <si>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03</t>
  </si>
  <si>
    <t>acepta, señalando como características de su proposición las siguientes:</t>
  </si>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</sst>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i/>
      <sz val="10"/>
      <color theme="1"/>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b/>
      <sz val="10"/>
      <color rgb="FFE36C0A"/>
      <name val="Calibri"/>
      <family val="2"/>
      <scheme val="minor"/>
    </font>
    <font>
      <b/>
      <sz val="14"/>
      <color rgb="FFE36C0A"/>
      <name val="Calibri"/>
      <family val="2"/>
      <scheme val="minor"/>
    </font>
    <font>
      <b/>
      <sz val="12"/>
      <color theme="1"/>
      <name val="Calibri"/>
      <family val="2"/>
      <scheme val="minor"/>
    </font>
    <font>
      <b/>
      <sz val="11"/>
      <name val="Calibri"/>
      <family val="2"/>
      <scheme val="minor"/>
    </font>
    <font>
      <b/>
      <sz val="8"/>
      <color rgb="FFFF0000"/>
      <name val="Calibri"/>
      <family val="2"/>
      <scheme val="minor"/>
    </font>
    <font>
      <b/>
      <i/>
      <sz val="8"/>
      <color theme="1"/>
      <name val="Calibri"/>
      <family val="2"/>
      <scheme val="minor"/>
    </font>
    <font>
      <b/>
      <i/>
      <sz val="11"/>
      <color theme="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s>
  <cellStyleXfs count="1">
    <xf numFmtId="0" fontId="0" fillId="0" borderId="0"/>
  </cellStyleXfs>
  <cellXfs count="75">
    <xf numFmtId="0" fontId="0" fillId="0" borderId="0" xfId="0"/>
    <xf numFmtId="0" fontId="0" fillId="0" borderId="0" xfId="0" applyProtection="1"/>
    <xf numFmtId="0" fontId="0" fillId="0" borderId="0" xfId="0" applyAlignment="1" applyProtection="1">
      <alignment vertical="top"/>
    </xf>
    <xf numFmtId="0" fontId="6" fillId="0" borderId="0" xfId="0" applyFont="1" applyProtection="1"/>
    <xf numFmtId="0" fontId="5"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Fill="1" applyProtection="1"/>
    <xf numFmtId="0" fontId="7" fillId="0" borderId="0" xfId="0" applyFont="1" applyAlignment="1" applyProtection="1"/>
    <xf numFmtId="0" fontId="2" fillId="0" borderId="0" xfId="0" applyFont="1" applyAlignment="1" applyProtection="1">
      <alignment vertical="top"/>
    </xf>
    <xf numFmtId="49" fontId="8" fillId="2" borderId="4" xfId="0" applyNumberFormat="1" applyFont="1" applyFill="1" applyBorder="1" applyAlignment="1" applyProtection="1">
      <alignment vertical="top"/>
    </xf>
    <xf numFmtId="49" fontId="10" fillId="0" borderId="4" xfId="0" applyNumberFormat="1" applyFont="1" applyBorder="1" applyAlignment="1" applyProtection="1">
      <alignment vertical="top"/>
    </xf>
    <xf numFmtId="4" fontId="11" fillId="3" borderId="4" xfId="0" applyNumberFormat="1" applyFont="1" applyFill="1" applyBorder="1" applyAlignment="1" applyProtection="1">
      <alignment vertical="top"/>
    </xf>
    <xf numFmtId="4" fontId="9" fillId="3" borderId="4" xfId="0" applyNumberFormat="1" applyFont="1" applyFill="1" applyBorder="1" applyAlignment="1" applyProtection="1">
      <alignment vertical="top"/>
    </xf>
    <xf numFmtId="4" fontId="11" fillId="3" borderId="4" xfId="0" applyNumberFormat="1" applyFont="1" applyFill="1" applyBorder="1" applyAlignment="1" applyProtection="1">
      <alignment vertical="top"/>
      <protection locked="0"/>
    </xf>
    <xf numFmtId="49" fontId="10" fillId="4" borderId="4" xfId="0" applyNumberFormat="1" applyFont="1" applyFill="1" applyBorder="1" applyAlignment="1" applyProtection="1">
      <alignment vertical="top"/>
    </xf>
    <xf numFmtId="0" fontId="15" fillId="0" borderId="0" xfId="0" applyFont="1" applyBorder="1" applyAlignment="1" applyProtection="1">
      <alignment horizontal="center" vertical="center" wrapText="1"/>
    </xf>
    <xf numFmtId="49" fontId="9" fillId="2" borderId="4" xfId="0" applyNumberFormat="1" applyFont="1" applyFill="1" applyBorder="1" applyAlignment="1" applyProtection="1">
      <alignment vertical="top"/>
    </xf>
    <xf numFmtId="0" fontId="0" fillId="3" borderId="5" xfId="0" applyFill="1" applyBorder="1" applyAlignment="1" applyProtection="1">
      <alignment horizontal="left" vertical="top"/>
      <protection locked="0"/>
    </xf>
    <xf numFmtId="4" fontId="11" fillId="0" borderId="4" xfId="0" applyNumberFormat="1" applyFont="1" applyFill="1" applyBorder="1" applyAlignment="1" applyProtection="1">
      <alignment vertical="top"/>
    </xf>
    <xf numFmtId="0" fontId="2" fillId="0" borderId="0" xfId="0" applyFont="1" applyAlignment="1" applyProtection="1">
      <alignment horizontal="left" vertical="top" wrapText="1"/>
    </xf>
    <xf numFmtId="0" fontId="14" fillId="0" borderId="0" xfId="0" applyFont="1" applyBorder="1" applyAlignment="1" applyProtection="1">
      <alignment vertical="top"/>
    </xf>
    <xf numFmtId="0" fontId="0" fillId="0" borderId="0" xfId="0" applyBorder="1" applyAlignment="1" applyProtection="1">
      <alignment vertical="top"/>
    </xf>
    <xf numFmtId="4" fontId="11" fillId="0" borderId="4" xfId="0" applyNumberFormat="1" applyFont="1" applyBorder="1" applyAlignment="1" applyProtection="1">
      <alignment horizontal="right" vertical="top"/>
    </xf>
    <xf numFmtId="49" fontId="8" fillId="0" borderId="0" xfId="0" applyNumberFormat="1" applyFont="1" applyFill="1" applyBorder="1" applyAlignment="1" applyProtection="1">
      <alignment horizontal="right" vertical="top"/>
    </xf>
    <xf numFmtId="49" fontId="8" fillId="0" borderId="4" xfId="0" applyNumberFormat="1" applyFont="1" applyFill="1" applyBorder="1" applyAlignment="1" applyProtection="1">
      <alignment horizontal="right" vertical="top"/>
    </xf>
    <xf numFmtId="4" fontId="9" fillId="0" borderId="0" xfId="0" applyNumberFormat="1" applyFont="1" applyFill="1" applyBorder="1" applyAlignment="1" applyProtection="1">
      <alignment vertical="top"/>
    </xf>
    <xf numFmtId="49" fontId="10" fillId="0" borderId="4" xfId="0" applyNumberFormat="1" applyFont="1" applyFill="1" applyBorder="1" applyAlignment="1" applyProtection="1">
      <alignment vertical="top"/>
    </xf>
    <xf numFmtId="4" fontId="11" fillId="0" borderId="4" xfId="0" applyNumberFormat="1" applyFont="1" applyFill="1" applyBorder="1" applyAlignment="1" applyProtection="1">
      <alignment horizontal="right" vertical="top"/>
    </xf>
    <xf numFmtId="0" fontId="7" fillId="0" borderId="4" xfId="0" applyFont="1" applyBorder="1" applyAlignment="1" applyProtection="1">
      <alignment vertical="top"/>
    </xf>
    <xf numFmtId="0" fontId="7" fillId="0" borderId="4" xfId="0" applyFont="1" applyBorder="1" applyAlignment="1" applyProtection="1">
      <alignment vertical="top" wrapText="1"/>
    </xf>
    <xf numFmtId="49" fontId="8" fillId="2" borderId="0" xfId="0" applyNumberFormat="1" applyFont="1" applyFill="1" applyAlignment="1" applyProtection="1">
      <alignment vertical="top" wrapText="1"/>
    </xf>
    <xf numFmtId="49" fontId="8" fillId="2" borderId="4" xfId="0" applyNumberFormat="1" applyFont="1" applyFill="1" applyBorder="1" applyAlignment="1" applyProtection="1">
      <alignment vertical="top" wrapText="1"/>
    </xf>
    <xf numFmtId="49" fontId="10" fillId="0" borderId="4" xfId="0" applyNumberFormat="1" applyFont="1" applyBorder="1" applyAlignment="1" applyProtection="1">
      <alignment vertical="top" wrapText="1"/>
    </xf>
    <xf numFmtId="49" fontId="10" fillId="0" borderId="0" xfId="0" applyNumberFormat="1" applyFont="1" applyAlignment="1" applyProtection="1">
      <alignment vertical="top" wrapText="1"/>
    </xf>
    <xf numFmtId="4" fontId="9" fillId="3" borderId="4" xfId="0" applyNumberFormat="1" applyFont="1" applyFill="1" applyBorder="1" applyAlignment="1" applyProtection="1">
      <alignment vertical="top"/>
      <protection locked="0"/>
    </xf>
    <xf numFmtId="0" fontId="2" fillId="0" borderId="0" xfId="0" applyFont="1" applyProtection="1"/>
    <xf numFmtId="0" fontId="2" fillId="3" borderId="0" xfId="0" applyFont="1" applyFill="1" applyAlignment="1" applyProtection="1">
      <alignment horizontal="left" vertical="top" shrinkToFit="1"/>
      <protection locked="0"/>
    </xf>
    <xf numFmtId="0" fontId="2" fillId="0" borderId="0" xfId="0" applyFont="1" applyAlignment="1" applyProtection="1">
      <alignment horizontal="left" vertical="top"/>
    </xf>
    <xf numFmtId="0" fontId="17" fillId="0" borderId="0" xfId="0" applyFont="1" applyAlignment="1" applyProtection="1">
      <alignment horizontal="left" vertical="top"/>
    </xf>
    <xf numFmtId="0" fontId="2" fillId="3" borderId="0" xfId="0" applyFont="1" applyFill="1" applyAlignment="1" applyProtection="1">
      <alignment vertical="top" shrinkToFit="1"/>
      <protection locked="0"/>
    </xf>
    <xf numFmtId="0" fontId="17" fillId="0" borderId="0" xfId="0" applyFont="1" applyAlignment="1" applyProtection="1">
      <alignment vertical="top"/>
    </xf>
    <xf numFmtId="0" fontId="2" fillId="3" borderId="0" xfId="0" applyFont="1" applyFill="1" applyAlignment="1" applyProtection="1">
      <alignment shrinkToFit="1"/>
      <protection locked="0"/>
    </xf>
    <xf numFmtId="0" fontId="2" fillId="0" borderId="0" xfId="0" applyFont="1" applyFill="1" applyProtection="1"/>
    <xf numFmtId="0" fontId="2" fillId="0" borderId="0" xfId="0" applyFont="1" applyFill="1" applyAlignment="1" applyProtection="1">
      <alignment horizontal="left" vertical="top" shrinkToFit="1"/>
    </xf>
    <xf numFmtId="0" fontId="2" fillId="0" borderId="0" xfId="0" applyFont="1" applyFill="1" applyAlignment="1" applyProtection="1">
      <alignment horizontal="center" vertical="top"/>
    </xf>
    <xf numFmtId="0" fontId="2" fillId="0" borderId="0" xfId="0" applyFont="1" applyFill="1" applyAlignment="1" applyProtection="1">
      <alignment horizontal="center" shrinkToFit="1"/>
    </xf>
    <xf numFmtId="0" fontId="2" fillId="0" borderId="0" xfId="0" applyFont="1" applyFill="1" applyAlignment="1" applyProtection="1">
      <alignment vertical="top"/>
    </xf>
    <xf numFmtId="0" fontId="2" fillId="0" borderId="0" xfId="0" applyFont="1" applyFill="1" applyAlignment="1" applyProtection="1">
      <alignment shrinkToFit="1"/>
    </xf>
    <xf numFmtId="0" fontId="18" fillId="0" borderId="0" xfId="0" applyFont="1" applyProtection="1"/>
    <xf numFmtId="14" fontId="2" fillId="0" borderId="0" xfId="0" applyNumberFormat="1" applyFont="1" applyProtection="1"/>
    <xf numFmtId="0" fontId="2" fillId="0" borderId="5" xfId="0" applyFont="1" applyBorder="1" applyAlignment="1" applyProtection="1">
      <alignment horizontal="left" shrinkToFit="1"/>
      <protection locked="0"/>
    </xf>
    <xf numFmtId="0" fontId="2" fillId="0" borderId="0" xfId="0" applyFont="1" applyAlignment="1" applyProtection="1">
      <alignment horizontal="left" shrinkToFit="1"/>
    </xf>
    <xf numFmtId="0" fontId="2" fillId="0" borderId="0" xfId="0" applyFont="1" applyAlignment="1" applyProtection="1">
      <alignment horizontal="center" vertical="top"/>
    </xf>
    <xf numFmtId="0" fontId="2" fillId="3" borderId="0" xfId="0" applyFont="1" applyFill="1" applyAlignment="1" applyProtection="1">
      <alignment horizontal="center" shrinkToFit="1"/>
      <protection locked="0"/>
    </xf>
    <xf numFmtId="0" fontId="2" fillId="0" borderId="0" xfId="0" applyFont="1" applyFill="1" applyAlignment="1" applyProtection="1">
      <alignment horizontal="center" shrinkToFit="1"/>
    </xf>
    <xf numFmtId="0" fontId="2" fillId="3" borderId="0" xfId="0" applyFont="1" applyFill="1" applyAlignment="1" applyProtection="1">
      <alignment horizontal="center" vertical="top" shrinkToFit="1"/>
      <protection locked="0"/>
    </xf>
    <xf numFmtId="4" fontId="2" fillId="3" borderId="0" xfId="0" applyNumberFormat="1" applyFont="1" applyFill="1" applyAlignment="1" applyProtection="1">
      <alignment horizontal="center" vertical="center"/>
    </xf>
    <xf numFmtId="0" fontId="2" fillId="3" borderId="0" xfId="0" applyFont="1" applyFill="1" applyAlignment="1" applyProtection="1">
      <alignment horizontal="center" vertical="center"/>
    </xf>
    <xf numFmtId="0" fontId="2" fillId="0" borderId="0" xfId="0" applyFont="1" applyAlignment="1" applyProtection="1">
      <alignment horizontal="left" vertical="top" wrapText="1"/>
    </xf>
    <xf numFmtId="0" fontId="4" fillId="0" borderId="0" xfId="0" applyFont="1" applyAlignment="1" applyProtection="1">
      <alignment horizontal="center" vertical="top" wrapText="1"/>
    </xf>
    <xf numFmtId="0" fontId="13" fillId="0" borderId="0" xfId="0" applyFont="1" applyAlignment="1" applyProtection="1">
      <alignment horizontal="center"/>
    </xf>
    <xf numFmtId="0" fontId="2" fillId="3" borderId="0" xfId="0" applyFont="1" applyFill="1" applyAlignment="1" applyProtection="1">
      <alignment horizontal="left" vertical="top" shrinkToFit="1"/>
      <protection locked="0"/>
    </xf>
    <xf numFmtId="0" fontId="17" fillId="0" borderId="0" xfId="0" applyFont="1" applyAlignment="1" applyProtection="1">
      <alignment horizontal="left" vertical="top"/>
    </xf>
    <xf numFmtId="0" fontId="6" fillId="0" borderId="0" xfId="0" applyFont="1" applyBorder="1" applyAlignment="1" applyProtection="1">
      <alignment horizontal="left" vertical="center" wrapText="1"/>
    </xf>
    <xf numFmtId="49" fontId="8" fillId="0" borderId="1" xfId="0" applyNumberFormat="1" applyFont="1" applyFill="1" applyBorder="1" applyAlignment="1" applyProtection="1">
      <alignment horizontal="right" vertical="top"/>
    </xf>
    <xf numFmtId="49" fontId="8" fillId="0" borderId="2" xfId="0" applyNumberFormat="1" applyFont="1" applyFill="1" applyBorder="1" applyAlignment="1" applyProtection="1">
      <alignment horizontal="right" vertical="top"/>
    </xf>
    <xf numFmtId="49" fontId="8" fillId="0" borderId="3" xfId="0" applyNumberFormat="1" applyFont="1" applyFill="1" applyBorder="1" applyAlignment="1" applyProtection="1">
      <alignment horizontal="right" vertical="top"/>
    </xf>
    <xf numFmtId="49" fontId="9" fillId="0" borderId="0" xfId="0" applyNumberFormat="1" applyFont="1" applyFill="1" applyAlignment="1" applyProtection="1">
      <alignment horizontal="left" vertical="top" wrapText="1"/>
    </xf>
    <xf numFmtId="0" fontId="0" fillId="0" borderId="6" xfId="0" applyBorder="1" applyAlignment="1" applyProtection="1">
      <alignment horizontal="left" vertical="top" wrapText="1"/>
    </xf>
    <xf numFmtId="0" fontId="0" fillId="0" borderId="0" xfId="0" applyBorder="1" applyAlignment="1" applyProtection="1">
      <alignment horizontal="left" vertical="top" wrapText="1"/>
    </xf>
    <xf numFmtId="0" fontId="4" fillId="0" borderId="0" xfId="0" applyFont="1" applyBorder="1" applyAlignment="1" applyProtection="1">
      <alignment horizontal="center" vertical="center" wrapText="1"/>
    </xf>
    <xf numFmtId="0" fontId="14" fillId="0" borderId="0" xfId="0" applyFont="1" applyBorder="1" applyAlignment="1" applyProtection="1">
      <alignment horizontal="left" vertical="top" wrapText="1"/>
    </xf>
    <xf numFmtId="0" fontId="0" fillId="0" borderId="0" xfId="0" applyAlignment="1" applyProtection="1">
      <alignment horizontal="left" wrapText="1" shrinkToFit="1"/>
    </xf>
    <xf numFmtId="49" fontId="16" fillId="0" borderId="4" xfId="0" applyNumberFormat="1" applyFont="1" applyFill="1" applyBorder="1" applyAlignment="1" applyProtection="1">
      <alignment horizontal="right" vertical="top"/>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9"/>
  <sheetViews>
    <sheetView showGridLines="0" topLeftCell="A10" zoomScale="130" zoomScaleNormal="130" workbookViewId="0">
      <selection activeCell="B47" sqref="B47:E47"/>
    </sheetView>
  </sheetViews>
  <sheetFormatPr baseColWidth="10" defaultRowHeight="15" x14ac:dyDescent="0.25"/>
  <cols>
    <col min="1" max="1" width="8.28515625" style="36" customWidth="1"/>
    <col min="2" max="2" width="13.5703125" style="36" customWidth="1"/>
    <col min="3" max="3" width="17.85546875" style="36" customWidth="1"/>
    <col min="4" max="9" width="11.42578125" style="36"/>
    <col min="10" max="10" width="1.7109375" style="36" customWidth="1"/>
    <col min="11" max="16384" width="11.42578125" style="36"/>
  </cols>
  <sheetData>
    <row r="2" spans="1:9" s="9" customFormat="1" ht="90" customHeight="1" x14ac:dyDescent="0.25">
      <c r="A2" s="60" t="s">
        <v>14</v>
      </c>
      <c r="B2" s="60"/>
      <c r="C2" s="60"/>
      <c r="D2" s="60"/>
      <c r="E2" s="60"/>
      <c r="F2" s="60"/>
      <c r="G2" s="60"/>
      <c r="H2" s="60"/>
      <c r="I2" s="60"/>
    </row>
    <row r="5" spans="1:9" x14ac:dyDescent="0.25">
      <c r="D5" s="4"/>
      <c r="E5" s="4"/>
      <c r="F5" s="4"/>
      <c r="G5" s="4"/>
      <c r="H5" s="4"/>
      <c r="I5" s="5" t="s">
        <v>51</v>
      </c>
    </row>
    <row r="6" spans="1:9" x14ac:dyDescent="0.25">
      <c r="D6" s="4"/>
      <c r="E6" s="4"/>
      <c r="F6" s="4"/>
      <c r="G6" s="4"/>
      <c r="H6" s="4"/>
      <c r="I6" s="5"/>
    </row>
    <row r="7" spans="1:9" x14ac:dyDescent="0.25">
      <c r="D7" s="4"/>
      <c r="E7" s="4"/>
      <c r="F7" s="4"/>
      <c r="G7" s="4"/>
      <c r="H7" s="4"/>
      <c r="I7" s="6" t="s">
        <v>50</v>
      </c>
    </row>
    <row r="8" spans="1:9" ht="24.95" customHeight="1" x14ac:dyDescent="0.25"/>
    <row r="9" spans="1:9" ht="18.75" x14ac:dyDescent="0.3">
      <c r="A9" s="61" t="s">
        <v>15</v>
      </c>
      <c r="B9" s="61"/>
      <c r="C9" s="61"/>
      <c r="D9" s="61"/>
      <c r="E9" s="61"/>
      <c r="F9" s="61"/>
      <c r="G9" s="61"/>
      <c r="H9" s="61"/>
      <c r="I9" s="61"/>
    </row>
    <row r="10" spans="1:9" ht="15" customHeight="1" x14ac:dyDescent="0.25"/>
    <row r="11" spans="1:9" ht="15" customHeight="1" x14ac:dyDescent="0.25"/>
    <row r="12" spans="1:9" x14ac:dyDescent="0.25">
      <c r="A12" s="9" t="s">
        <v>16</v>
      </c>
      <c r="B12" s="62"/>
      <c r="C12" s="62"/>
      <c r="D12" s="62"/>
      <c r="E12" s="62"/>
      <c r="F12" s="9" t="s">
        <v>17</v>
      </c>
      <c r="G12" s="9"/>
      <c r="I12" s="37"/>
    </row>
    <row r="13" spans="1:9" x14ac:dyDescent="0.25">
      <c r="A13" s="63" t="s">
        <v>18</v>
      </c>
      <c r="B13" s="63"/>
      <c r="C13" s="63"/>
      <c r="D13" s="63"/>
      <c r="E13" s="63"/>
      <c r="F13" s="63"/>
      <c r="G13" s="63"/>
      <c r="H13" s="63"/>
      <c r="I13" s="38"/>
    </row>
    <row r="14" spans="1:9" x14ac:dyDescent="0.25">
      <c r="A14" s="39"/>
      <c r="B14" s="39"/>
      <c r="C14" s="39"/>
      <c r="D14" s="39"/>
      <c r="E14" s="39"/>
      <c r="F14" s="39"/>
      <c r="G14" s="39"/>
      <c r="H14" s="39"/>
      <c r="I14" s="38"/>
    </row>
    <row r="15" spans="1:9" x14ac:dyDescent="0.25">
      <c r="A15" s="9" t="s">
        <v>19</v>
      </c>
      <c r="B15" s="9"/>
      <c r="C15" s="40"/>
      <c r="D15" s="53" t="s">
        <v>20</v>
      </c>
      <c r="E15" s="53"/>
      <c r="F15" s="56"/>
      <c r="G15" s="56"/>
      <c r="H15" s="56"/>
      <c r="I15" s="56"/>
    </row>
    <row r="16" spans="1:9" x14ac:dyDescent="0.25">
      <c r="B16" s="41"/>
      <c r="C16" s="41" t="s">
        <v>21</v>
      </c>
      <c r="D16" s="41"/>
      <c r="E16" s="41"/>
      <c r="F16" s="41" t="s">
        <v>22</v>
      </c>
      <c r="G16" s="41"/>
      <c r="H16" s="41"/>
      <c r="I16" s="9"/>
    </row>
    <row r="17" spans="1:9" x14ac:dyDescent="0.25">
      <c r="B17" s="41"/>
      <c r="C17" s="41"/>
      <c r="D17" s="41"/>
      <c r="E17" s="41"/>
      <c r="F17" s="41"/>
      <c r="G17" s="41"/>
      <c r="H17" s="41"/>
      <c r="I17" s="9"/>
    </row>
    <row r="18" spans="1:9" x14ac:dyDescent="0.25">
      <c r="A18" s="9" t="s">
        <v>23</v>
      </c>
      <c r="B18" s="37"/>
      <c r="C18" s="53" t="s">
        <v>24</v>
      </c>
      <c r="D18" s="53"/>
      <c r="E18" s="54"/>
      <c r="F18" s="54"/>
      <c r="G18" s="55" t="s">
        <v>25</v>
      </c>
      <c r="H18" s="55"/>
      <c r="I18" s="42"/>
    </row>
    <row r="19" spans="1:9" s="43" customFormat="1" x14ac:dyDescent="0.25">
      <c r="B19" s="44"/>
      <c r="C19" s="45"/>
      <c r="D19" s="45"/>
      <c r="E19" s="46"/>
      <c r="F19" s="46"/>
      <c r="G19" s="46"/>
      <c r="H19" s="46"/>
      <c r="I19" s="46"/>
    </row>
    <row r="20" spans="1:9" s="43" customFormat="1" x14ac:dyDescent="0.25">
      <c r="B20" s="44"/>
      <c r="C20" s="45"/>
      <c r="D20" s="45"/>
      <c r="E20" s="46"/>
      <c r="F20" s="46"/>
      <c r="G20" s="46"/>
      <c r="H20" s="46"/>
      <c r="I20" s="46"/>
    </row>
    <row r="21" spans="1:9" s="43" customFormat="1" x14ac:dyDescent="0.25">
      <c r="A21" s="47" t="s">
        <v>26</v>
      </c>
      <c r="B21" s="44"/>
      <c r="C21" s="56"/>
      <c r="D21" s="56"/>
      <c r="E21" s="56"/>
      <c r="F21" s="56"/>
      <c r="G21" s="56"/>
      <c r="H21" s="46" t="s">
        <v>27</v>
      </c>
      <c r="I21" s="42"/>
    </row>
    <row r="22" spans="1:9" s="43" customFormat="1" x14ac:dyDescent="0.25">
      <c r="A22" s="47"/>
      <c r="B22" s="44"/>
      <c r="C22" s="45"/>
      <c r="D22" s="45"/>
      <c r="E22" s="45"/>
      <c r="F22" s="45"/>
      <c r="G22" s="45"/>
      <c r="H22" s="46"/>
      <c r="I22" s="48"/>
    </row>
    <row r="23" spans="1:9" x14ac:dyDescent="0.25">
      <c r="A23" s="9" t="s">
        <v>28</v>
      </c>
      <c r="B23" s="9"/>
      <c r="C23" s="9"/>
      <c r="D23" s="9"/>
      <c r="E23" s="9"/>
      <c r="F23" s="9"/>
      <c r="G23" s="9"/>
      <c r="H23" s="9"/>
      <c r="I23" s="9"/>
    </row>
    <row r="24" spans="1:9" ht="15" customHeight="1" x14ac:dyDescent="0.25">
      <c r="A24" s="9"/>
      <c r="B24" s="9"/>
      <c r="C24" s="9"/>
      <c r="D24" s="9"/>
      <c r="E24" s="9"/>
      <c r="F24" s="9"/>
      <c r="G24" s="9"/>
      <c r="H24" s="9"/>
      <c r="I24" s="9"/>
    </row>
    <row r="25" spans="1:9" ht="15" customHeight="1" x14ac:dyDescent="0.25">
      <c r="A25" s="59" t="s">
        <v>34</v>
      </c>
      <c r="B25" s="59"/>
      <c r="C25" s="59"/>
      <c r="D25" s="59"/>
      <c r="E25" s="59"/>
      <c r="F25" s="59"/>
      <c r="G25" s="59"/>
      <c r="H25" s="59"/>
      <c r="I25" s="59"/>
    </row>
    <row r="26" spans="1:9" ht="15" customHeight="1" x14ac:dyDescent="0.25">
      <c r="A26" s="59" t="s">
        <v>35</v>
      </c>
      <c r="B26" s="59"/>
      <c r="C26" s="59"/>
      <c r="D26" s="59"/>
      <c r="E26" s="59"/>
      <c r="F26" s="59"/>
      <c r="G26" s="59"/>
      <c r="H26" s="59"/>
      <c r="I26" s="59"/>
    </row>
    <row r="27" spans="1:9" ht="15" customHeight="1" x14ac:dyDescent="0.25">
      <c r="A27" s="59" t="s">
        <v>76</v>
      </c>
      <c r="B27" s="59"/>
      <c r="C27" s="59"/>
      <c r="D27" s="59"/>
      <c r="E27" s="59"/>
      <c r="F27" s="59"/>
      <c r="G27" s="59"/>
      <c r="H27" s="59"/>
      <c r="I27" s="59"/>
    </row>
    <row r="28" spans="1:9" ht="15" customHeight="1" x14ac:dyDescent="0.25">
      <c r="A28" s="20"/>
      <c r="B28" s="20"/>
      <c r="C28" s="20"/>
      <c r="D28" s="20"/>
      <c r="E28" s="20"/>
      <c r="F28" s="20"/>
      <c r="G28" s="20"/>
      <c r="H28" s="20"/>
      <c r="I28" s="20"/>
    </row>
    <row r="29" spans="1:9" ht="15" customHeight="1" x14ac:dyDescent="0.25">
      <c r="A29" s="9" t="s">
        <v>77</v>
      </c>
      <c r="B29" s="9"/>
      <c r="C29" s="9"/>
      <c r="D29" s="9"/>
      <c r="E29" s="9"/>
      <c r="F29" s="9"/>
      <c r="G29" s="9"/>
      <c r="H29" s="9"/>
    </row>
    <row r="30" spans="1:9" ht="15" customHeight="1" x14ac:dyDescent="0.25">
      <c r="A30" s="9"/>
      <c r="B30" s="9"/>
      <c r="C30" s="9"/>
      <c r="D30" s="9"/>
      <c r="E30" s="9"/>
      <c r="F30" s="9"/>
      <c r="G30" s="9"/>
      <c r="H30" s="9"/>
    </row>
    <row r="31" spans="1:9" ht="15" customHeight="1" x14ac:dyDescent="0.25">
      <c r="A31" s="9" t="s">
        <v>29</v>
      </c>
      <c r="B31" s="57" t="str">
        <f>IF('B.Anexo I Tabla Desglose Precio'!G31&lt;=0,"Completar Tabla Desglose",IF('B.Anexo I Tabla Desglose Precio'!G31&lt;=7335,'B.Anexo I Tabla Desglose Precio'!G31,"Desglose supera VALOR ESTIMADO"))</f>
        <v>Completar Tabla Desglose</v>
      </c>
      <c r="C31" s="58"/>
      <c r="D31" s="9" t="s">
        <v>30</v>
      </c>
      <c r="E31" s="9"/>
      <c r="F31" s="9"/>
      <c r="G31" s="9"/>
      <c r="H31" s="9"/>
    </row>
    <row r="32" spans="1:9" ht="15" customHeight="1" x14ac:dyDescent="0.25">
      <c r="A32" s="9"/>
      <c r="B32" s="9"/>
      <c r="C32" s="9"/>
      <c r="D32" s="9"/>
      <c r="E32" s="9"/>
      <c r="F32" s="9"/>
      <c r="G32" s="9"/>
      <c r="H32" s="9"/>
    </row>
    <row r="33" spans="1:9" ht="15" customHeight="1" x14ac:dyDescent="0.25">
      <c r="A33" s="8"/>
      <c r="B33" s="9"/>
      <c r="C33" s="9"/>
      <c r="D33" s="9"/>
      <c r="E33" s="9"/>
      <c r="F33" s="9"/>
      <c r="G33" s="9"/>
      <c r="H33" s="9"/>
    </row>
    <row r="34" spans="1:9" ht="15" customHeight="1" x14ac:dyDescent="0.25">
      <c r="A34" s="59" t="s">
        <v>36</v>
      </c>
      <c r="B34" s="59"/>
      <c r="C34" s="59"/>
      <c r="D34" s="59"/>
      <c r="E34" s="59"/>
      <c r="F34" s="59"/>
      <c r="G34" s="59"/>
      <c r="H34" s="59"/>
      <c r="I34" s="59"/>
    </row>
    <row r="35" spans="1:9" x14ac:dyDescent="0.25">
      <c r="A35" s="59" t="s">
        <v>37</v>
      </c>
      <c r="B35" s="59"/>
      <c r="C35" s="59"/>
      <c r="D35" s="59"/>
      <c r="E35" s="59"/>
      <c r="F35" s="59"/>
      <c r="G35" s="59"/>
      <c r="H35" s="59"/>
      <c r="I35" s="59"/>
    </row>
    <row r="36" spans="1:9" ht="27" customHeight="1" x14ac:dyDescent="0.25">
      <c r="A36" s="9"/>
      <c r="B36" s="9"/>
      <c r="C36" s="9"/>
      <c r="D36" s="9"/>
      <c r="E36" s="9"/>
      <c r="F36" s="9"/>
      <c r="G36" s="9"/>
      <c r="H36" s="9"/>
      <c r="I36" s="9"/>
    </row>
    <row r="37" spans="1:9" x14ac:dyDescent="0.25">
      <c r="A37" s="9" t="s">
        <v>31</v>
      </c>
      <c r="B37" s="9"/>
      <c r="C37" s="9"/>
      <c r="D37" s="9"/>
      <c r="E37" s="9"/>
      <c r="F37" s="9"/>
      <c r="G37" s="9"/>
      <c r="H37" s="9"/>
      <c r="I37" s="9"/>
    </row>
    <row r="38" spans="1:9" ht="8.1" customHeight="1" x14ac:dyDescent="0.25">
      <c r="A38" s="9"/>
      <c r="B38" s="9"/>
      <c r="C38" s="9"/>
      <c r="D38" s="9"/>
      <c r="E38" s="9"/>
      <c r="F38" s="9"/>
      <c r="G38" s="9"/>
      <c r="H38" s="9"/>
      <c r="I38" s="9"/>
    </row>
    <row r="43" spans="1:9" x14ac:dyDescent="0.25">
      <c r="B43" s="49" t="s">
        <v>32</v>
      </c>
    </row>
    <row r="47" spans="1:9" x14ac:dyDescent="0.25">
      <c r="A47" s="36" t="s">
        <v>33</v>
      </c>
      <c r="B47" s="51"/>
      <c r="C47" s="51"/>
      <c r="D47" s="51"/>
      <c r="E47" s="51"/>
    </row>
    <row r="48" spans="1:9" x14ac:dyDescent="0.25">
      <c r="E48" s="52"/>
      <c r="F48" s="52"/>
      <c r="G48" s="52"/>
      <c r="H48" s="52"/>
    </row>
    <row r="49" spans="5:5" x14ac:dyDescent="0.25">
      <c r="E49" s="50"/>
    </row>
  </sheetData>
  <sheetProtection algorithmName="SHA-512" hashValue="bbFUVBcXlYQjBD2rws4JFRtcca4w7Si600byooyD5M+m/1/uywY9SiUDZeHrU95l76SVf28xJLbif0i40D/Uyg==" saltValue="zt8H0fi3seB4JkVYD7GOow==" spinCount="100000" sheet="1" selectLockedCells="1"/>
  <mergeCells count="18">
    <mergeCell ref="A2:I2"/>
    <mergeCell ref="A9:I9"/>
    <mergeCell ref="B12:E12"/>
    <mergeCell ref="A13:H13"/>
    <mergeCell ref="D15:E15"/>
    <mergeCell ref="F15:I15"/>
    <mergeCell ref="B47:E47"/>
    <mergeCell ref="E48:H48"/>
    <mergeCell ref="C18:D18"/>
    <mergeCell ref="E18:F18"/>
    <mergeCell ref="G18:H18"/>
    <mergeCell ref="C21:G21"/>
    <mergeCell ref="B31:C31"/>
    <mergeCell ref="A25:I25"/>
    <mergeCell ref="A26:I26"/>
    <mergeCell ref="A27:I27"/>
    <mergeCell ref="A35:I35"/>
    <mergeCell ref="A34:I34"/>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G41"/>
  <sheetViews>
    <sheetView showGridLines="0" tabSelected="1" zoomScale="130" zoomScaleNormal="130" workbookViewId="0">
      <selection activeCell="F17" sqref="F17"/>
    </sheetView>
  </sheetViews>
  <sheetFormatPr baseColWidth="10" defaultRowHeight="15" x14ac:dyDescent="0.25"/>
  <cols>
    <col min="1" max="2" width="8.140625" style="1" customWidth="1"/>
    <col min="3" max="3" width="3.7109375" style="1" bestFit="1" customWidth="1"/>
    <col min="4" max="4" width="37.85546875" style="1" customWidth="1"/>
    <col min="5" max="16384" width="11.42578125" style="1"/>
  </cols>
  <sheetData>
    <row r="1" spans="1:7" ht="84.75" customHeight="1" x14ac:dyDescent="0.25">
      <c r="A1" s="69" t="s">
        <v>0</v>
      </c>
      <c r="B1" s="70"/>
      <c r="C1" s="70"/>
      <c r="D1" s="70"/>
      <c r="E1" s="70"/>
      <c r="F1" s="70"/>
      <c r="G1" s="70"/>
    </row>
    <row r="2" spans="1:7" ht="50.1" customHeight="1" x14ac:dyDescent="0.25">
      <c r="A2" s="71" t="s">
        <v>38</v>
      </c>
      <c r="B2" s="71"/>
      <c r="C2" s="71"/>
      <c r="D2" s="71"/>
      <c r="E2" s="71"/>
      <c r="F2" s="71"/>
      <c r="G2" s="71"/>
    </row>
    <row r="3" spans="1:7" ht="15" customHeight="1" x14ac:dyDescent="0.25">
      <c r="A3" s="64" t="str">
        <f>IF(LEN(+'A.Anexo I pag 1 oferta'!F15:F15)&gt;0,+'A.Anexo I pag 1 oferta'!F15:F15,"")</f>
        <v/>
      </c>
      <c r="B3" s="64"/>
      <c r="C3" s="64"/>
      <c r="D3" s="64"/>
    </row>
    <row r="4" spans="1:7" ht="6.75" customHeight="1" x14ac:dyDescent="0.25">
      <c r="A4" s="16"/>
      <c r="B4" s="16"/>
      <c r="C4" s="16"/>
      <c r="D4" s="16"/>
    </row>
    <row r="5" spans="1:7" ht="30.75" customHeight="1" x14ac:dyDescent="0.25">
      <c r="A5" s="72" t="s">
        <v>52</v>
      </c>
      <c r="B5" s="72"/>
      <c r="C5" s="72"/>
      <c r="D5" s="72"/>
      <c r="E5" s="72"/>
      <c r="F5" s="72"/>
      <c r="G5" s="72"/>
    </row>
    <row r="6" spans="1:7" ht="15" customHeight="1" x14ac:dyDescent="0.25">
      <c r="A6" s="21"/>
      <c r="B6" s="22"/>
      <c r="C6" s="22"/>
      <c r="D6" s="22"/>
    </row>
    <row r="7" spans="1:7" x14ac:dyDescent="0.25">
      <c r="A7" s="29" t="s">
        <v>1</v>
      </c>
      <c r="B7" s="29" t="s">
        <v>2</v>
      </c>
      <c r="C7" s="29" t="s">
        <v>3</v>
      </c>
      <c r="D7" s="30" t="s">
        <v>4</v>
      </c>
      <c r="E7" s="29" t="s">
        <v>5</v>
      </c>
      <c r="F7" s="29" t="s">
        <v>6</v>
      </c>
      <c r="G7" s="29" t="s">
        <v>7</v>
      </c>
    </row>
    <row r="8" spans="1:7" x14ac:dyDescent="0.25">
      <c r="A8" s="10" t="s">
        <v>8</v>
      </c>
      <c r="B8" s="17" t="s">
        <v>9</v>
      </c>
      <c r="C8" s="10" t="s">
        <v>10</v>
      </c>
      <c r="D8" s="31" t="s">
        <v>53</v>
      </c>
      <c r="E8" s="10"/>
      <c r="F8" s="32"/>
      <c r="G8" s="32"/>
    </row>
    <row r="9" spans="1:7" x14ac:dyDescent="0.25">
      <c r="A9" s="15" t="s">
        <v>11</v>
      </c>
      <c r="B9" s="11" t="s">
        <v>12</v>
      </c>
      <c r="C9" s="11" t="s">
        <v>55</v>
      </c>
      <c r="D9" s="33" t="s">
        <v>54</v>
      </c>
      <c r="E9" s="23">
        <v>1</v>
      </c>
      <c r="F9" s="14"/>
      <c r="G9" s="12">
        <f>ROUND(E9*F9,2)</f>
        <v>0</v>
      </c>
    </row>
    <row r="10" spans="1:7" ht="33.75" x14ac:dyDescent="0.25">
      <c r="A10" s="27"/>
      <c r="B10" s="11"/>
      <c r="C10" s="11"/>
      <c r="D10" s="34" t="s">
        <v>56</v>
      </c>
      <c r="E10" s="28"/>
      <c r="F10" s="19"/>
      <c r="G10" s="19"/>
    </row>
    <row r="11" spans="1:7" x14ac:dyDescent="0.25">
      <c r="A11" s="15" t="s">
        <v>41</v>
      </c>
      <c r="B11" s="11" t="s">
        <v>12</v>
      </c>
      <c r="C11" s="11" t="s">
        <v>55</v>
      </c>
      <c r="D11" s="33" t="s">
        <v>57</v>
      </c>
      <c r="E11" s="23">
        <v>1</v>
      </c>
      <c r="F11" s="14"/>
      <c r="G11" s="12">
        <f>ROUND(E11*F11,2)</f>
        <v>0</v>
      </c>
    </row>
    <row r="12" spans="1:7" ht="155.25" customHeight="1" x14ac:dyDescent="0.25">
      <c r="A12" s="27"/>
      <c r="B12" s="11"/>
      <c r="C12" s="11"/>
      <c r="D12" s="34" t="s">
        <v>58</v>
      </c>
      <c r="E12" s="28"/>
      <c r="F12" s="19"/>
      <c r="G12" s="19"/>
    </row>
    <row r="13" spans="1:7" x14ac:dyDescent="0.25">
      <c r="A13" s="15" t="s">
        <v>39</v>
      </c>
      <c r="B13" s="11" t="s">
        <v>12</v>
      </c>
      <c r="C13" s="11" t="s">
        <v>55</v>
      </c>
      <c r="D13" s="33" t="s">
        <v>59</v>
      </c>
      <c r="E13" s="23">
        <v>1</v>
      </c>
      <c r="F13" s="14"/>
      <c r="G13" s="12">
        <f>ROUND(E13*F13,2)</f>
        <v>0</v>
      </c>
    </row>
    <row r="14" spans="1:7" ht="90" x14ac:dyDescent="0.25">
      <c r="A14" s="27"/>
      <c r="B14" s="11"/>
      <c r="C14" s="11"/>
      <c r="D14" s="33" t="s">
        <v>60</v>
      </c>
      <c r="E14" s="28"/>
      <c r="F14" s="19"/>
      <c r="G14" s="19"/>
    </row>
    <row r="15" spans="1:7" x14ac:dyDescent="0.25">
      <c r="A15" s="15" t="s">
        <v>42</v>
      </c>
      <c r="B15" s="11" t="s">
        <v>12</v>
      </c>
      <c r="C15" s="11" t="s">
        <v>55</v>
      </c>
      <c r="D15" s="34" t="s">
        <v>61</v>
      </c>
      <c r="E15" s="23">
        <v>1</v>
      </c>
      <c r="F15" s="14"/>
      <c r="G15" s="12">
        <f>ROUND(E15*F15,2)</f>
        <v>0</v>
      </c>
    </row>
    <row r="16" spans="1:7" ht="67.5" x14ac:dyDescent="0.25">
      <c r="A16" s="27"/>
      <c r="B16" s="11"/>
      <c r="C16" s="11"/>
      <c r="D16" s="33" t="s">
        <v>62</v>
      </c>
      <c r="E16" s="28"/>
      <c r="F16" s="19"/>
      <c r="G16" s="19"/>
    </row>
    <row r="17" spans="1:7" x14ac:dyDescent="0.25">
      <c r="A17" s="15" t="s">
        <v>43</v>
      </c>
      <c r="B17" s="11" t="s">
        <v>12</v>
      </c>
      <c r="C17" s="11" t="s">
        <v>55</v>
      </c>
      <c r="D17" s="34" t="s">
        <v>63</v>
      </c>
      <c r="E17" s="23">
        <v>1</v>
      </c>
      <c r="F17" s="14"/>
      <c r="G17" s="12">
        <f>ROUND(E17*F17,2)</f>
        <v>0</v>
      </c>
    </row>
    <row r="18" spans="1:7" ht="22.5" x14ac:dyDescent="0.25">
      <c r="A18" s="27"/>
      <c r="B18" s="11"/>
      <c r="C18" s="11"/>
      <c r="D18" s="33" t="s">
        <v>64</v>
      </c>
      <c r="E18" s="28"/>
      <c r="F18" s="19"/>
      <c r="G18" s="19"/>
    </row>
    <row r="19" spans="1:7" x14ac:dyDescent="0.25">
      <c r="A19" s="65" t="s">
        <v>69</v>
      </c>
      <c r="B19" s="66"/>
      <c r="C19" s="66"/>
      <c r="D19" s="66"/>
      <c r="E19" s="66"/>
      <c r="F19" s="67"/>
      <c r="G19" s="13">
        <f>SUM(G9+G11+G13+G15+G17)</f>
        <v>0</v>
      </c>
    </row>
    <row r="20" spans="1:7" x14ac:dyDescent="0.25">
      <c r="A20" s="10" t="s">
        <v>65</v>
      </c>
      <c r="B20" s="17" t="s">
        <v>9</v>
      </c>
      <c r="C20" s="10"/>
      <c r="D20" s="32" t="s">
        <v>66</v>
      </c>
      <c r="E20" s="10"/>
      <c r="F20" s="32"/>
      <c r="G20" s="32"/>
    </row>
    <row r="21" spans="1:7" x14ac:dyDescent="0.25">
      <c r="A21" s="15" t="s">
        <v>67</v>
      </c>
      <c r="B21" s="11" t="s">
        <v>12</v>
      </c>
      <c r="C21" s="11" t="s">
        <v>55</v>
      </c>
      <c r="D21" s="33" t="s">
        <v>66</v>
      </c>
      <c r="E21" s="23">
        <v>1</v>
      </c>
      <c r="F21" s="14"/>
      <c r="G21" s="12">
        <f>ROUND(E21*F21,2)</f>
        <v>0</v>
      </c>
    </row>
    <row r="22" spans="1:7" ht="240" customHeight="1" x14ac:dyDescent="0.25">
      <c r="A22" s="27"/>
      <c r="B22" s="11"/>
      <c r="C22" s="11"/>
      <c r="D22" s="34" t="s">
        <v>68</v>
      </c>
      <c r="E22" s="28"/>
      <c r="F22" s="19"/>
      <c r="G22" s="19"/>
    </row>
    <row r="23" spans="1:7" x14ac:dyDescent="0.25">
      <c r="A23" s="65" t="s">
        <v>70</v>
      </c>
      <c r="B23" s="66"/>
      <c r="C23" s="66"/>
      <c r="D23" s="66"/>
      <c r="E23" s="66"/>
      <c r="F23" s="67"/>
      <c r="G23" s="13">
        <f>G21</f>
        <v>0</v>
      </c>
    </row>
    <row r="24" spans="1:7" x14ac:dyDescent="0.25">
      <c r="A24" s="10" t="s">
        <v>71</v>
      </c>
      <c r="B24" s="17" t="s">
        <v>9</v>
      </c>
      <c r="C24" s="10"/>
      <c r="D24" s="31" t="s">
        <v>72</v>
      </c>
      <c r="E24" s="10"/>
      <c r="F24" s="32"/>
      <c r="G24" s="32"/>
    </row>
    <row r="25" spans="1:7" x14ac:dyDescent="0.25">
      <c r="A25" s="15" t="s">
        <v>73</v>
      </c>
      <c r="B25" s="11" t="s">
        <v>12</v>
      </c>
      <c r="C25" s="11" t="s">
        <v>55</v>
      </c>
      <c r="D25" s="33" t="s">
        <v>72</v>
      </c>
      <c r="E25" s="23">
        <v>1</v>
      </c>
      <c r="F25" s="14"/>
      <c r="G25" s="12">
        <f>ROUND(E25*F25,2)</f>
        <v>0</v>
      </c>
    </row>
    <row r="26" spans="1:7" ht="152.25" customHeight="1" x14ac:dyDescent="0.25">
      <c r="A26" s="27"/>
      <c r="B26" s="11"/>
      <c r="C26" s="11"/>
      <c r="D26" s="34" t="s">
        <v>74</v>
      </c>
      <c r="E26" s="28"/>
      <c r="F26" s="19"/>
      <c r="G26" s="19"/>
    </row>
    <row r="27" spans="1:7" x14ac:dyDescent="0.25">
      <c r="A27" s="65" t="s">
        <v>75</v>
      </c>
      <c r="B27" s="66"/>
      <c r="C27" s="66"/>
      <c r="D27" s="66"/>
      <c r="E27" s="66"/>
      <c r="F27" s="67"/>
      <c r="G27" s="13">
        <f>G25</f>
        <v>0</v>
      </c>
    </row>
    <row r="28" spans="1:7" x14ac:dyDescent="0.25">
      <c r="A28" s="65" t="s">
        <v>44</v>
      </c>
      <c r="B28" s="66"/>
      <c r="C28" s="66"/>
      <c r="D28" s="66"/>
      <c r="E28" s="66"/>
      <c r="F28" s="67"/>
      <c r="G28" s="13">
        <f>SUM(G19+G23+G27)</f>
        <v>0</v>
      </c>
    </row>
    <row r="29" spans="1:7" x14ac:dyDescent="0.25">
      <c r="A29" s="24"/>
      <c r="B29" s="25"/>
      <c r="C29" s="25"/>
      <c r="D29" s="25" t="s">
        <v>47</v>
      </c>
      <c r="E29" s="74" t="s">
        <v>46</v>
      </c>
      <c r="F29" s="25"/>
      <c r="G29" s="35"/>
    </row>
    <row r="30" spans="1:7" x14ac:dyDescent="0.25">
      <c r="A30" s="24"/>
      <c r="B30" s="25"/>
      <c r="C30" s="25"/>
      <c r="D30" s="25" t="s">
        <v>48</v>
      </c>
      <c r="E30" s="74" t="s">
        <v>46</v>
      </c>
      <c r="F30" s="25"/>
      <c r="G30" s="35"/>
    </row>
    <row r="31" spans="1:7" x14ac:dyDescent="0.25">
      <c r="A31" s="65" t="s">
        <v>45</v>
      </c>
      <c r="B31" s="66"/>
      <c r="C31" s="66"/>
      <c r="D31" s="66"/>
      <c r="E31" s="66"/>
      <c r="F31" s="67"/>
      <c r="G31" s="13">
        <f>SUM(G28:G30)</f>
        <v>0</v>
      </c>
    </row>
    <row r="32" spans="1:7" x14ac:dyDescent="0.25">
      <c r="A32" s="24"/>
      <c r="B32" s="24"/>
      <c r="C32" s="24"/>
      <c r="D32" s="24"/>
      <c r="E32" s="24"/>
      <c r="F32" s="24"/>
      <c r="G32" s="26"/>
    </row>
    <row r="33" spans="1:7" ht="35.25" customHeight="1" x14ac:dyDescent="0.25">
      <c r="A33" s="73" t="s">
        <v>49</v>
      </c>
      <c r="B33" s="73"/>
      <c r="C33" s="73"/>
      <c r="D33" s="73"/>
      <c r="E33" s="73"/>
      <c r="F33" s="73"/>
      <c r="G33" s="73"/>
    </row>
    <row r="38" spans="1:7" x14ac:dyDescent="0.25">
      <c r="A38" s="7"/>
      <c r="B38" s="3"/>
      <c r="C38" s="2" t="s">
        <v>13</v>
      </c>
      <c r="D38" s="18"/>
    </row>
    <row r="39" spans="1:7" x14ac:dyDescent="0.25">
      <c r="A39" s="7"/>
      <c r="B39" s="3"/>
    </row>
    <row r="40" spans="1:7" ht="39.75" customHeight="1" x14ac:dyDescent="0.25">
      <c r="A40" s="68" t="s">
        <v>40</v>
      </c>
      <c r="B40" s="68"/>
      <c r="C40" s="68"/>
      <c r="D40" s="68"/>
      <c r="E40" s="68"/>
      <c r="F40" s="68"/>
      <c r="G40" s="68"/>
    </row>
    <row r="41" spans="1:7" x14ac:dyDescent="0.25">
      <c r="A41" s="7"/>
      <c r="B41" s="3"/>
    </row>
  </sheetData>
  <sheetProtection algorithmName="SHA-512" hashValue="Mn6DFUxQTV/CiTlP9H9GaeIXbVkq+Mw7MNFnMdJjgRVD87FeSIODa4B+TIclOJj9oPMnv7UcZIcEV132pEAxLQ==" saltValue="ukstxkusK/PpSpnBWdxb0w==" spinCount="100000" sheet="1" selectLockedCells="1" autoFilter="0"/>
  <autoFilter ref="A7:G7" xr:uid="{5E5D7C80-B32D-4956-B68D-8736B52729CA}"/>
  <mergeCells count="11">
    <mergeCell ref="A1:G1"/>
    <mergeCell ref="A2:G2"/>
    <mergeCell ref="A5:G5"/>
    <mergeCell ref="A28:F28"/>
    <mergeCell ref="A31:F31"/>
    <mergeCell ref="A3:D3"/>
    <mergeCell ref="A19:F19"/>
    <mergeCell ref="A23:F23"/>
    <mergeCell ref="A27:F27"/>
    <mergeCell ref="A40:G40"/>
    <mergeCell ref="A33:G33"/>
  </mergeCells>
  <dataValidations count="1">
    <dataValidation type="list" allowBlank="1" showInputMessage="1" showErrorMessage="1" sqref="B8:B18 B20:B27" xr:uid="{4ED6DEBC-CAA9-4933-84E1-69159217B06A}">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97" fitToHeight="100" orientation="portrait" r:id="rId1"/>
  <headerFooter>
    <oddFooter>&amp;R&amp;P de &amp;N</oddFooter>
  </headerFooter>
  <ignoredErrors>
    <ignoredError sqref="A8 A20 A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2023-10-23T12:47:40Z</cp:lastPrinted>
  <dcterms:created xsi:type="dcterms:W3CDTF">2023-02-27T13:12:12Z</dcterms:created>
  <dcterms:modified xsi:type="dcterms:W3CDTF">2023-10-23T12:48:10Z</dcterms:modified>
</cp:coreProperties>
</file>