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4154-2023 - Reparación grupo electrógeno Centro Emisor BACAROT ALICANTE (NV)\DOCU\"/>
    </mc:Choice>
  </mc:AlternateContent>
  <xr:revisionPtr revIDLastSave="0" documentId="13_ncr:1_{3B302D5C-2490-41EC-995B-E93B4BC211C7}" xr6:coauthVersionLast="36" xr6:coauthVersionMax="36" xr10:uidLastSave="{00000000-0000-0000-0000-000000000000}"/>
  <bookViews>
    <workbookView xWindow="0" yWindow="0" windowWidth="21570" windowHeight="10095"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oferta'!$A$2:$I$42</definedName>
    <definedName name="_xlnm.Print_Area" localSheetId="1">'Anexo I Tabla Desglose Precio'!$A$6:$F$18</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7" l="1"/>
  <c r="F16" i="7"/>
  <c r="F9" i="7" l="1"/>
  <c r="F10" i="7"/>
  <c r="F11" i="7"/>
  <c r="F12" i="7"/>
  <c r="F13" i="7"/>
  <c r="F14" i="7"/>
  <c r="F17" i="7" l="1"/>
  <c r="B25" i="8" s="1"/>
  <c r="F8" i="7"/>
</calcChain>
</file>

<file path=xl/sharedStrings.xml><?xml version="1.0" encoding="utf-8"?>
<sst xmlns="http://schemas.openxmlformats.org/spreadsheetml/2006/main" count="65" uniqueCount="56">
  <si>
    <t>Código</t>
  </si>
  <si>
    <t>Resumen</t>
  </si>
  <si>
    <t>ImpPres</t>
  </si>
  <si>
    <t>CanPres</t>
  </si>
  <si>
    <t>Pres</t>
  </si>
  <si>
    <t>Capítulo</t>
  </si>
  <si>
    <t>Nat</t>
  </si>
  <si>
    <t>IMPORTE OFERTA</t>
  </si>
  <si>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</si>
  <si>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</si>
  <si>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</si>
  <si>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</si>
  <si>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</si>
  <si>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</si>
  <si>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</si>
  <si>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</si>
  <si>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</si>
  <si>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</si>
  <si>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</si>
  <si>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</si>
  <si>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</si>
  <si>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</si>
  <si>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</si>
  <si>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</si>
  <si>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</si>
  <si>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</si>
  <si>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</si>
  <si>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</si>
  <si>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</si>
  <si>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 xml:space="preserve">Las proposiciones económicas no podrán superar el valor estimado indicado en el Anexo II apartado 3. </t>
  </si>
  <si>
    <t>Fdo.:</t>
  </si>
  <si>
    <t>NOTA IMPORTANTE: 
ESTE ANEXO I  SE PRESENTARA FIRMADO EN FORMATO PDF</t>
  </si>
  <si>
    <t>Fdo:</t>
  </si>
  <si>
    <t>Partida</t>
  </si>
  <si>
    <t>01</t>
  </si>
  <si>
    <t>Expediente n.º S/04154/2023</t>
  </si>
  <si>
    <t>“Reparación grupo electrógeno Centro Emisor BACAROT ALICANTE"</t>
  </si>
  <si>
    <t>S-04154-2023 - Reparación grupo electrógeno Centro Emisor BACAROT ALICANTE</t>
  </si>
  <si>
    <t>02</t>
  </si>
  <si>
    <t>03</t>
  </si>
  <si>
    <t>04</t>
  </si>
  <si>
    <t>05</t>
  </si>
  <si>
    <t>06</t>
  </si>
  <si>
    <t>07</t>
  </si>
  <si>
    <t>08</t>
  </si>
  <si>
    <t>09</t>
  </si>
  <si>
    <t>Vaciado de circuito de refrigeración</t>
  </si>
  <si>
    <t>Desmontaje de tapa de distribución, bomba de agua, ventilador, bomba inyectora, tapa de balancines</t>
  </si>
  <si>
    <t>Extracción de los inyectores</t>
  </si>
  <si>
    <t>Reparación bomba inyectora e inyectores</t>
  </si>
  <si>
    <t>Montaje de inyectores y reglaje de válvulas</t>
  </si>
  <si>
    <t>Montaje de bomba inyectora, bomba de agua, ventilador, tapa de balancines</t>
  </si>
  <si>
    <t>Llenado del circuito de refrigeración y purgado de aire</t>
  </si>
  <si>
    <t>Sustitución de aceite, filtros de aceite y combustible motor</t>
  </si>
  <si>
    <t>Realización de pruebas en vacío</t>
  </si>
  <si>
    <t>Reparación grupo electrógeno Centro Emisor BACAROT ALICANTE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</si>
</sst>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FFFFCC"/>
        <bgColor indexed="64"/>
      </patternFill>
    </fill>
    <fill>
      <patternFill patternType="solid">
        <fgColor rgb="FFB4CB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1">
    <xf numFmtId="0" fontId="0" fillId="0" borderId="0"/>
  </cellStyleXfs>
  <cellXfs count="60">
    <xf numFmtId="0" fontId="0" fillId="0" borderId="0" xfId="0"/>
    <xf numFmtId="0" fontId="0" fillId="0" borderId="0" xfId="0" applyProtection="1"/>
    <xf numFmtId="0" fontId="0" fillId="0" borderId="0" xfId="0" applyAlignment="1" applyProtection="1">
      <alignment vertical="top"/>
    </xf>
    <xf numFmtId="0" fontId="6"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7" fillId="0" borderId="4" xfId="0" applyFont="1" applyBorder="1" applyAlignment="1" applyProtection="1">
      <alignment vertical="top"/>
    </xf>
    <xf numFmtId="0" fontId="5" fillId="0" borderId="2" xfId="0" applyFont="1" applyBorder="1" applyAlignment="1" applyProtection="1">
      <alignment vertical="top"/>
    </xf>
    <xf numFmtId="0" fontId="5" fillId="0" borderId="3" xfId="0" applyFont="1" applyBorder="1" applyAlignment="1" applyProtection="1">
      <alignment vertical="top"/>
    </xf>
    <xf numFmtId="0" fontId="5" fillId="0" borderId="3" xfId="0" applyFont="1" applyBorder="1" applyAlignment="1" applyProtection="1">
      <alignment horizontal="right" vertical="top" wrapText="1"/>
    </xf>
    <xf numFmtId="3" fontId="9" fillId="0" borderId="3" xfId="0" applyNumberFormat="1" applyFont="1" applyBorder="1" applyAlignment="1" applyProtection="1">
      <alignment vertical="top"/>
    </xf>
    <xf numFmtId="4" fontId="8" fillId="0" borderId="3" xfId="0" applyNumberFormat="1" applyFont="1" applyBorder="1" applyAlignment="1" applyProtection="1">
      <alignment vertical="top"/>
    </xf>
    <xf numFmtId="4" fontId="8" fillId="2" borderId="1" xfId="0" applyNumberFormat="1" applyFont="1" applyFill="1" applyBorder="1" applyAlignment="1" applyProtection="1">
      <alignment vertical="top"/>
    </xf>
    <xf numFmtId="0" fontId="6" fillId="0" borderId="0" xfId="0" applyFont="1" applyProtection="1"/>
    <xf numFmtId="49" fontId="4"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3" fontId="8" fillId="3" borderId="1" xfId="0" applyNumberFormat="1" applyFont="1" applyFill="1" applyBorder="1" applyAlignment="1" applyProtection="1">
      <alignment vertical="top"/>
    </xf>
    <xf numFmtId="4" fontId="8" fillId="3" borderId="1" xfId="0" applyNumberFormat="1" applyFont="1" applyFill="1" applyBorder="1" applyAlignment="1" applyProtection="1">
      <alignment vertical="top"/>
    </xf>
    <xf numFmtId="49" fontId="4" fillId="3" borderId="1" xfId="0" applyNumberFormat="1" applyFont="1" applyFill="1" applyBorder="1" applyAlignment="1" applyProtection="1">
      <alignment horizontal="left" vertical="top" wrapText="1"/>
    </xf>
    <xf numFmtId="49" fontId="5" fillId="0" borderId="1" xfId="0" applyNumberFormat="1" applyFont="1" applyBorder="1" applyAlignment="1" applyProtection="1">
      <alignment vertical="top" wrapText="1"/>
    </xf>
    <xf numFmtId="4" fontId="9" fillId="0" borderId="1" xfId="0" applyNumberFormat="1" applyFont="1" applyBorder="1" applyAlignment="1" applyProtection="1">
      <alignment vertical="top"/>
    </xf>
    <xf numFmtId="4" fontId="9" fillId="2" borderId="1" xfId="0" applyNumberFormat="1" applyFont="1" applyFill="1" applyBorder="1" applyAlignment="1" applyProtection="1">
      <alignment vertical="top"/>
      <protection locked="0"/>
    </xf>
    <xf numFmtId="4" fontId="9" fillId="2" borderId="1" xfId="0" applyNumberFormat="1" applyFont="1" applyFill="1" applyBorder="1" applyAlignment="1" applyProtection="1">
      <alignment vertical="top"/>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0" fontId="0" fillId="0" borderId="8" xfId="0" applyFill="1" applyBorder="1" applyAlignment="1" applyProtection="1">
      <alignment horizontal="center" vertical="top"/>
      <protection locked="0"/>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49" fontId="5" fillId="0" borderId="1" xfId="0" applyNumberFormat="1" applyFont="1" applyBorder="1" applyAlignment="1" applyProtection="1">
      <alignment vertical="top"/>
    </xf>
    <xf numFmtId="0" fontId="0" fillId="0" borderId="0" xfId="0" applyFill="1" applyBorder="1" applyAlignment="1" applyProtection="1">
      <alignment horizontal="center" vertical="top"/>
    </xf>
    <xf numFmtId="0" fontId="0" fillId="0" borderId="8"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0" fontId="12" fillId="0" borderId="0" xfId="0" applyFont="1" applyAlignment="1" applyProtection="1">
      <alignment horizontal="left" wrapText="1"/>
    </xf>
    <xf numFmtId="0" fontId="12" fillId="0" borderId="0" xfId="0" applyFont="1" applyBorder="1" applyAlignment="1" applyProtection="1">
      <alignment horizontal="left" vertical="top" wrapTex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0" fillId="0" borderId="5" xfId="0" applyBorder="1" applyAlignment="1" applyProtection="1">
      <alignment horizontal="left" vertical="top" wrapText="1"/>
    </xf>
    <xf numFmtId="0" fontId="11" fillId="0" borderId="0" xfId="0" applyFont="1" applyBorder="1" applyAlignment="1" applyProtection="1">
      <alignment horizontal="center" vertical="top" wrapText="1"/>
    </xf>
    <xf numFmtId="0" fontId="1"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1"/>
  <sheetViews>
    <sheetView tabSelected="1" zoomScaleNormal="100" workbookViewId="0">
      <selection activeCell="B11" sqref="B11:E11"/>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43" t="s">
        <v>31</v>
      </c>
      <c r="B1" s="43"/>
      <c r="C1" s="43"/>
      <c r="D1" s="43"/>
      <c r="E1" s="43"/>
      <c r="F1" s="43"/>
      <c r="G1" s="43"/>
      <c r="H1" s="43"/>
      <c r="I1" s="43"/>
    </row>
    <row r="4" spans="1:9" x14ac:dyDescent="0.25">
      <c r="D4" s="23"/>
      <c r="E4" s="23"/>
      <c r="F4" s="24"/>
      <c r="G4" s="24"/>
      <c r="H4" s="24"/>
      <c r="I4" s="28" t="s">
        <v>36</v>
      </c>
    </row>
    <row r="5" spans="1:9" x14ac:dyDescent="0.25">
      <c r="D5" s="23"/>
      <c r="E5" s="23"/>
      <c r="F5" s="24"/>
      <c r="G5" s="24"/>
      <c r="H5" s="24"/>
      <c r="I5" s="28" t="s">
        <v>35</v>
      </c>
    </row>
    <row r="6" spans="1:9" x14ac:dyDescent="0.25">
      <c r="D6" s="23"/>
      <c r="E6" s="23"/>
      <c r="F6" s="24"/>
      <c r="G6" s="24"/>
    </row>
    <row r="8" spans="1:9" ht="18.75" x14ac:dyDescent="0.3">
      <c r="A8" s="45" t="s">
        <v>12</v>
      </c>
      <c r="B8" s="45"/>
      <c r="C8" s="45"/>
      <c r="D8" s="45"/>
      <c r="E8" s="45"/>
      <c r="F8" s="45"/>
      <c r="G8" s="45"/>
      <c r="H8" s="45"/>
      <c r="I8" s="45"/>
    </row>
    <row r="11" spans="1:9" x14ac:dyDescent="0.25">
      <c r="A11" s="2" t="s">
        <v>13</v>
      </c>
      <c r="B11" s="46"/>
      <c r="C11" s="46"/>
      <c r="D11" s="46"/>
      <c r="E11" s="46"/>
      <c r="F11" s="2"/>
      <c r="G11" s="39" t="s">
        <v>14</v>
      </c>
      <c r="I11" s="37"/>
    </row>
    <row r="12" spans="1:9" x14ac:dyDescent="0.25">
      <c r="A12" s="47" t="s">
        <v>15</v>
      </c>
      <c r="B12" s="47"/>
      <c r="C12" s="47"/>
      <c r="D12" s="47"/>
      <c r="E12" s="47"/>
      <c r="F12" s="47"/>
      <c r="G12" s="47"/>
      <c r="H12" s="47"/>
      <c r="I12" s="25"/>
    </row>
    <row r="13" spans="1:9" x14ac:dyDescent="0.25">
      <c r="A13" s="38"/>
      <c r="B13" s="38"/>
      <c r="C13" s="38"/>
      <c r="D13" s="38"/>
      <c r="E13" s="38"/>
      <c r="F13" s="38"/>
      <c r="G13" s="38"/>
      <c r="H13" s="38"/>
      <c r="I13" s="25"/>
    </row>
    <row r="14" spans="1:9" x14ac:dyDescent="0.25">
      <c r="A14" s="2" t="s">
        <v>23</v>
      </c>
      <c r="B14" s="2"/>
      <c r="C14" s="29"/>
      <c r="D14" s="48" t="s">
        <v>24</v>
      </c>
      <c r="E14" s="48"/>
      <c r="F14" s="49"/>
      <c r="G14" s="49"/>
      <c r="H14" s="49"/>
      <c r="I14" s="49"/>
    </row>
    <row r="15" spans="1:9" x14ac:dyDescent="0.25">
      <c r="B15" s="30"/>
      <c r="C15" s="30" t="s">
        <v>25</v>
      </c>
      <c r="D15" s="30"/>
      <c r="E15" s="30"/>
      <c r="F15" s="30" t="s">
        <v>26</v>
      </c>
      <c r="G15" s="30"/>
      <c r="H15" s="30"/>
      <c r="I15" s="2"/>
    </row>
    <row r="16" spans="1:9" x14ac:dyDescent="0.25">
      <c r="B16" s="30"/>
      <c r="C16" s="30"/>
      <c r="D16" s="30"/>
      <c r="E16" s="30"/>
      <c r="F16" s="30"/>
      <c r="G16" s="30"/>
      <c r="H16" s="30"/>
      <c r="I16" s="2"/>
    </row>
    <row r="17" spans="1:10" x14ac:dyDescent="0.25">
      <c r="A17" s="2" t="s">
        <v>16</v>
      </c>
      <c r="B17" s="37"/>
      <c r="C17" s="2" t="s">
        <v>17</v>
      </c>
      <c r="D17" s="50"/>
      <c r="E17" s="50"/>
      <c r="F17" s="50"/>
      <c r="G17" s="50"/>
      <c r="H17" s="50"/>
      <c r="I17" s="50"/>
    </row>
    <row r="18" spans="1:10" x14ac:dyDescent="0.25">
      <c r="A18" s="31"/>
      <c r="B18" s="32"/>
      <c r="C18" s="33"/>
      <c r="D18" s="33"/>
      <c r="E18" s="34"/>
      <c r="F18" s="34"/>
      <c r="G18" s="34"/>
      <c r="H18" s="34"/>
      <c r="I18" s="34"/>
      <c r="J18" s="31"/>
    </row>
    <row r="19" spans="1:10" x14ac:dyDescent="0.25">
      <c r="A19" s="2" t="s">
        <v>18</v>
      </c>
      <c r="B19" s="2"/>
      <c r="C19" s="2"/>
      <c r="D19" s="2"/>
      <c r="E19" s="2"/>
      <c r="F19" s="2"/>
      <c r="G19" s="2"/>
      <c r="H19" s="2"/>
      <c r="I19" s="2"/>
    </row>
    <row r="20" spans="1:10" x14ac:dyDescent="0.25">
      <c r="A20" s="2"/>
      <c r="B20" s="2"/>
      <c r="C20" s="2"/>
      <c r="D20" s="2"/>
      <c r="E20" s="2"/>
      <c r="F20" s="2"/>
      <c r="G20" s="2"/>
      <c r="H20" s="2"/>
      <c r="I20" s="2"/>
    </row>
    <row r="21" spans="1:10" ht="54" customHeight="1" x14ac:dyDescent="0.25">
      <c r="A21" s="44" t="s">
        <v>27</v>
      </c>
      <c r="B21" s="44"/>
      <c r="C21" s="44"/>
      <c r="D21" s="44"/>
      <c r="E21" s="44"/>
      <c r="F21" s="44"/>
      <c r="G21" s="44"/>
      <c r="H21" s="44"/>
      <c r="I21" s="2"/>
    </row>
    <row r="22" spans="1:10" x14ac:dyDescent="0.25">
      <c r="A22" s="2"/>
      <c r="B22" s="2"/>
      <c r="C22" s="2"/>
      <c r="D22" s="2"/>
      <c r="E22" s="2"/>
      <c r="F22" s="2"/>
      <c r="G22" s="2"/>
      <c r="H22" s="2"/>
      <c r="I22" s="2"/>
    </row>
    <row r="23" spans="1:10" x14ac:dyDescent="0.25">
      <c r="A23" s="2" t="s">
        <v>19</v>
      </c>
      <c r="B23" s="2"/>
      <c r="C23" s="2"/>
      <c r="D23" s="2"/>
      <c r="E23" s="2"/>
      <c r="F23" s="2"/>
      <c r="G23" s="2"/>
      <c r="H23" s="2"/>
    </row>
    <row r="24" spans="1:10" x14ac:dyDescent="0.25">
      <c r="A24" s="2"/>
      <c r="B24" s="2"/>
      <c r="C24" s="2"/>
      <c r="D24" s="2"/>
      <c r="E24" s="2"/>
      <c r="F24" s="2"/>
      <c r="G24" s="2"/>
      <c r="H24" s="2"/>
    </row>
    <row r="25" spans="1:10" x14ac:dyDescent="0.25">
      <c r="A25" s="2" t="s">
        <v>20</v>
      </c>
      <c r="B25" s="51">
        <f>IF('Anexo I Tabla Desglose Precio'!F17&gt;6450,"Error: oferta supera 6.450,00",'Anexo I Tabla Desglose Precio'!F17)</f>
        <v>0</v>
      </c>
      <c r="C25" s="52"/>
      <c r="D25" s="2" t="s">
        <v>28</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44" t="s">
        <v>29</v>
      </c>
      <c r="B28" s="44"/>
      <c r="C28" s="44"/>
      <c r="D28" s="44"/>
      <c r="E28" s="44"/>
      <c r="F28" s="44"/>
      <c r="G28" s="44"/>
      <c r="H28" s="44"/>
      <c r="I28" s="2"/>
    </row>
    <row r="29" spans="1:10" x14ac:dyDescent="0.25">
      <c r="A29" s="2"/>
      <c r="B29" s="2"/>
      <c r="C29" s="2"/>
      <c r="D29" s="2"/>
      <c r="E29" s="2"/>
      <c r="F29" s="2"/>
      <c r="G29" s="2"/>
      <c r="H29" s="2"/>
      <c r="I29" s="2"/>
    </row>
    <row r="30" spans="1:10" x14ac:dyDescent="0.25">
      <c r="A30" s="26" t="s">
        <v>21</v>
      </c>
      <c r="B30" s="2"/>
      <c r="C30" s="2"/>
      <c r="D30" s="2"/>
      <c r="E30" s="2"/>
      <c r="F30" s="2"/>
      <c r="G30" s="2"/>
      <c r="H30" s="2"/>
      <c r="I30" s="2"/>
    </row>
    <row r="31" spans="1:10" x14ac:dyDescent="0.25">
      <c r="A31" s="2"/>
      <c r="B31" s="2"/>
      <c r="C31" s="2"/>
      <c r="D31" s="2"/>
      <c r="E31" s="2"/>
      <c r="F31" s="2"/>
      <c r="G31" s="2"/>
      <c r="H31" s="2"/>
      <c r="I31" s="2"/>
    </row>
    <row r="35" spans="2:6" x14ac:dyDescent="0.25">
      <c r="B35" s="35" t="s">
        <v>22</v>
      </c>
    </row>
    <row r="41" spans="2:6" x14ac:dyDescent="0.25">
      <c r="B41" s="27" t="s">
        <v>30</v>
      </c>
      <c r="C41" s="42"/>
      <c r="D41" s="42"/>
      <c r="E41" s="42"/>
      <c r="F41" s="42"/>
    </row>
  </sheetData>
  <sheetProtection algorithmName="SHA-512" hashValue="FQVGZlCuStcORZ1WIlp93f5gHUO6tLsuYzB3oN48+WkU/UcFNzbiTo6MNk6hdczeX+sMR3cEQezMgx208lVerg==" saltValue="o1g5n+kXD7/RuC1seo66fA==" spinCount="100000" sheet="1" objects="1" scenarios="1" selectLockedCells="1"/>
  <mergeCells count="11">
    <mergeCell ref="C41:F41"/>
    <mergeCell ref="A1:I1"/>
    <mergeCell ref="A28:H28"/>
    <mergeCell ref="A8:I8"/>
    <mergeCell ref="B11:E11"/>
    <mergeCell ref="A12:H12"/>
    <mergeCell ref="D14:E14"/>
    <mergeCell ref="F14:I14"/>
    <mergeCell ref="D17:I17"/>
    <mergeCell ref="A21:H21"/>
    <mergeCell ref="B25:C2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24"/>
  <sheetViews>
    <sheetView zoomScale="130" zoomScaleNormal="130" workbookViewId="0">
      <pane xSplit="3" ySplit="6" topLeftCell="D7" activePane="bottomRight" state="frozen"/>
      <selection pane="topRight" activeCell="D1" sqref="D1"/>
      <selection pane="bottomLeft" activeCell="A8" sqref="A8"/>
      <selection pane="bottomRight" activeCell="E16" sqref="E16"/>
    </sheetView>
  </sheetViews>
  <sheetFormatPr baseColWidth="10" defaultRowHeight="15" x14ac:dyDescent="0.25"/>
  <cols>
    <col min="1" max="1" width="6.7109375" style="1" bestFit="1" customWidth="1"/>
    <col min="2" max="2" width="15.5703125" style="1" customWidth="1"/>
    <col min="3" max="3" width="78.28515625" style="1" customWidth="1"/>
    <col min="4" max="4" width="7.5703125" style="13" bestFit="1" customWidth="1"/>
    <col min="5" max="5" width="9.140625" style="13" customWidth="1"/>
    <col min="6" max="6" width="7.85546875" style="13" bestFit="1" customWidth="1"/>
    <col min="7" max="16384" width="11.42578125" style="1"/>
  </cols>
  <sheetData>
    <row r="1" spans="1:6" ht="78.75" customHeight="1" thickBot="1" x14ac:dyDescent="0.3">
      <c r="A1" s="55" t="s">
        <v>9</v>
      </c>
      <c r="B1" s="56"/>
      <c r="C1" s="56"/>
      <c r="D1" s="56"/>
      <c r="E1" s="56"/>
      <c r="F1" s="57"/>
    </row>
    <row r="2" spans="1:6" ht="39.950000000000003" customHeight="1" x14ac:dyDescent="0.25">
      <c r="A2" s="58" t="s">
        <v>11</v>
      </c>
      <c r="B2" s="58"/>
      <c r="C2" s="58"/>
      <c r="D2" s="58"/>
      <c r="E2" s="58"/>
      <c r="F2" s="58"/>
    </row>
    <row r="4" spans="1:6" x14ac:dyDescent="0.25">
      <c r="A4" s="59" t="s">
        <v>37</v>
      </c>
      <c r="B4" s="59"/>
      <c r="C4" s="59"/>
      <c r="D4" s="59"/>
      <c r="E4" s="59"/>
      <c r="F4" s="59"/>
    </row>
    <row r="5" spans="1:6" x14ac:dyDescent="0.25">
      <c r="A5" s="2"/>
      <c r="B5" s="2"/>
      <c r="C5" s="2"/>
      <c r="D5" s="3"/>
      <c r="E5" s="3"/>
      <c r="F5" s="3"/>
    </row>
    <row r="6" spans="1:6" x14ac:dyDescent="0.25">
      <c r="A6" s="4" t="s">
        <v>0</v>
      </c>
      <c r="B6" s="4" t="s">
        <v>6</v>
      </c>
      <c r="C6" s="5" t="s">
        <v>1</v>
      </c>
      <c r="D6" s="6" t="s">
        <v>3</v>
      </c>
      <c r="E6" s="6" t="s">
        <v>4</v>
      </c>
      <c r="F6" s="6" t="s">
        <v>2</v>
      </c>
    </row>
    <row r="7" spans="1:6" x14ac:dyDescent="0.25">
      <c r="A7" s="14" t="s">
        <v>34</v>
      </c>
      <c r="B7" s="15" t="s">
        <v>5</v>
      </c>
      <c r="C7" s="18" t="s">
        <v>55</v>
      </c>
      <c r="D7" s="16"/>
      <c r="E7" s="17"/>
      <c r="F7" s="17"/>
    </row>
    <row r="8" spans="1:6" x14ac:dyDescent="0.25">
      <c r="A8" s="40" t="s">
        <v>34</v>
      </c>
      <c r="B8" s="19" t="s">
        <v>33</v>
      </c>
      <c r="C8" s="19" t="s">
        <v>46</v>
      </c>
      <c r="D8" s="20">
        <v>1</v>
      </c>
      <c r="E8" s="21"/>
      <c r="F8" s="22">
        <f>ROUND(D8*E8,2)</f>
        <v>0</v>
      </c>
    </row>
    <row r="9" spans="1:6" x14ac:dyDescent="0.25">
      <c r="A9" s="40" t="s">
        <v>38</v>
      </c>
      <c r="B9" s="19" t="s">
        <v>33</v>
      </c>
      <c r="C9" s="19" t="s">
        <v>47</v>
      </c>
      <c r="D9" s="20">
        <v>1</v>
      </c>
      <c r="E9" s="21"/>
      <c r="F9" s="22">
        <f t="shared" ref="F9:F16" si="0">ROUND(D9*E9,2)</f>
        <v>0</v>
      </c>
    </row>
    <row r="10" spans="1:6" x14ac:dyDescent="0.25">
      <c r="A10" s="40" t="s">
        <v>39</v>
      </c>
      <c r="B10" s="19" t="s">
        <v>33</v>
      </c>
      <c r="C10" s="19" t="s">
        <v>48</v>
      </c>
      <c r="D10" s="20">
        <v>1</v>
      </c>
      <c r="E10" s="21"/>
      <c r="F10" s="22">
        <f t="shared" si="0"/>
        <v>0</v>
      </c>
    </row>
    <row r="11" spans="1:6" x14ac:dyDescent="0.25">
      <c r="A11" s="40" t="s">
        <v>40</v>
      </c>
      <c r="B11" s="19" t="s">
        <v>33</v>
      </c>
      <c r="C11" s="19" t="s">
        <v>49</v>
      </c>
      <c r="D11" s="20">
        <v>1</v>
      </c>
      <c r="E11" s="21"/>
      <c r="F11" s="22">
        <f t="shared" si="0"/>
        <v>0</v>
      </c>
    </row>
    <row r="12" spans="1:6" x14ac:dyDescent="0.25">
      <c r="A12" s="40" t="s">
        <v>41</v>
      </c>
      <c r="B12" s="19" t="s">
        <v>33</v>
      </c>
      <c r="C12" s="19" t="s">
        <v>50</v>
      </c>
      <c r="D12" s="20">
        <v>1</v>
      </c>
      <c r="E12" s="21"/>
      <c r="F12" s="22">
        <f t="shared" si="0"/>
        <v>0</v>
      </c>
    </row>
    <row r="13" spans="1:6" x14ac:dyDescent="0.25">
      <c r="A13" s="40" t="s">
        <v>42</v>
      </c>
      <c r="B13" s="19" t="s">
        <v>33</v>
      </c>
      <c r="C13" s="19" t="s">
        <v>51</v>
      </c>
      <c r="D13" s="20">
        <v>1</v>
      </c>
      <c r="E13" s="21"/>
      <c r="F13" s="22">
        <f t="shared" si="0"/>
        <v>0</v>
      </c>
    </row>
    <row r="14" spans="1:6" x14ac:dyDescent="0.25">
      <c r="A14" s="40" t="s">
        <v>43</v>
      </c>
      <c r="B14" s="19" t="s">
        <v>33</v>
      </c>
      <c r="C14" s="19" t="s">
        <v>52</v>
      </c>
      <c r="D14" s="20">
        <v>1</v>
      </c>
      <c r="E14" s="21"/>
      <c r="F14" s="22">
        <f t="shared" si="0"/>
        <v>0</v>
      </c>
    </row>
    <row r="15" spans="1:6" x14ac:dyDescent="0.25">
      <c r="A15" s="40" t="s">
        <v>44</v>
      </c>
      <c r="B15" s="19" t="s">
        <v>33</v>
      </c>
      <c r="C15" s="19" t="s">
        <v>53</v>
      </c>
      <c r="D15" s="20">
        <v>1</v>
      </c>
      <c r="E15" s="21"/>
      <c r="F15" s="22">
        <f t="shared" si="0"/>
        <v>0</v>
      </c>
    </row>
    <row r="16" spans="1:6" x14ac:dyDescent="0.25">
      <c r="A16" s="40" t="s">
        <v>45</v>
      </c>
      <c r="B16" s="19" t="s">
        <v>33</v>
      </c>
      <c r="C16" s="19" t="s">
        <v>54</v>
      </c>
      <c r="D16" s="20">
        <v>1</v>
      </c>
      <c r="E16" s="21"/>
      <c r="F16" s="22">
        <f t="shared" si="0"/>
        <v>0</v>
      </c>
    </row>
    <row r="17" spans="1:8" x14ac:dyDescent="0.25">
      <c r="A17" s="7"/>
      <c r="B17" s="8"/>
      <c r="C17" s="9" t="s">
        <v>7</v>
      </c>
      <c r="D17" s="10"/>
      <c r="E17" s="11"/>
      <c r="F17" s="12">
        <f>SUM(F8:F16)</f>
        <v>0</v>
      </c>
    </row>
    <row r="18" spans="1:8" ht="24.95" customHeight="1" x14ac:dyDescent="0.25"/>
    <row r="19" spans="1:8" x14ac:dyDescent="0.25">
      <c r="A19" s="54" t="s">
        <v>8</v>
      </c>
      <c r="B19" s="54"/>
      <c r="C19" s="54"/>
      <c r="D19" s="54"/>
      <c r="E19" s="54"/>
      <c r="F19" s="54"/>
    </row>
    <row r="20" spans="1:8" x14ac:dyDescent="0.25">
      <c r="D20" s="2"/>
      <c r="E20" s="1"/>
      <c r="F20" s="41"/>
      <c r="G20" s="41"/>
      <c r="H20" s="41"/>
    </row>
    <row r="21" spans="1:8" x14ac:dyDescent="0.25">
      <c r="B21" s="2" t="s">
        <v>32</v>
      </c>
      <c r="C21" s="36"/>
      <c r="D21" s="2"/>
      <c r="E21" s="41"/>
      <c r="F21" s="41"/>
      <c r="G21" s="41"/>
      <c r="H21" s="41"/>
    </row>
    <row r="22" spans="1:8" x14ac:dyDescent="0.25">
      <c r="C22" s="2"/>
      <c r="D22" s="2"/>
      <c r="E22" s="41"/>
      <c r="F22" s="41"/>
      <c r="G22" s="41"/>
      <c r="H22" s="41"/>
    </row>
    <row r="23" spans="1:8" x14ac:dyDescent="0.25">
      <c r="C23" s="2"/>
      <c r="D23" s="2"/>
      <c r="E23" s="41"/>
      <c r="F23" s="41"/>
      <c r="G23" s="41"/>
      <c r="H23" s="41"/>
    </row>
    <row r="24" spans="1:8" ht="42.75" customHeight="1" x14ac:dyDescent="0.25">
      <c r="A24" s="53" t="s">
        <v>10</v>
      </c>
      <c r="B24" s="53"/>
      <c r="C24" s="53"/>
      <c r="D24" s="53"/>
      <c r="E24" s="53"/>
      <c r="F24" s="53"/>
    </row>
  </sheetData>
  <sheetProtection algorithmName="SHA-512" hashValue="dnqhAOaxbyRd4kHxFuryeBrFrnD2HQWmsb0gpBgXx5X7Xt6rS4DSIeBrWqndjlgSniAuCAqV8u9iXDxwAUlBPg==" saltValue="/Ujghog0Ix0NmK7WY4yUqQ==" spinCount="100000" sheet="1" objects="1" scenarios="1" selectLockedCells="1"/>
  <autoFilter ref="A6:F6" xr:uid="{18F3713B-4E8C-4E85-A284-7FC36E623D11}"/>
  <mergeCells count="5">
    <mergeCell ref="A24:F24"/>
    <mergeCell ref="A19:F19"/>
    <mergeCell ref="A1:F1"/>
    <mergeCell ref="A2:F2"/>
    <mergeCell ref="A4:F4"/>
  </mergeCells>
  <dataValidations count="2">
    <dataValidation type="list" allowBlank="1" showInputMessage="1" showErrorMessage="1" sqref="B17" xr:uid="{55D9FEFD-6A64-4307-B08B-04EB99BBCCF2}">
      <formula1>"Capítulo,Partida,Mano de obra,Maquinaria,Material,Otros,Tarea,"</formula1>
    </dataValidation>
    <dataValidation type="list" allowBlank="1" showInputMessage="1" showErrorMessage="1" sqref="B7:B16"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72" fitToHeight="4" orientation="portrait" r:id="rId1"/>
  <headerFooter>
    <oddFooter>&amp;R&amp;P / &amp;N</oddFooter>
  </headerFooter>
  <ignoredErrors>
    <ignoredError sqref="A7 A8:A1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JUAN ANTONIO GONZALEZ GARCIA</cp:lastModifiedBy>
  <cp:lastPrinted>2023-10-30T12:46:00Z</cp:lastPrinted>
  <dcterms:created xsi:type="dcterms:W3CDTF">2022-05-19T12:30:26Z</dcterms:created>
  <dcterms:modified xsi:type="dcterms:W3CDTF">2023-10-30T12:48:48Z</dcterms:modified>
</cp:coreProperties>
</file>