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D:\COMPRAS\GECO\___23exp\6465HigienizMadrid_Gabriel-RRJ\"/>
    </mc:Choice>
  </mc:AlternateContent>
  <xr:revisionPtr revIDLastSave="0" documentId="8_{6166CCFC-A2AE-4550-A363-D2649ACA6315}" xr6:coauthVersionLast="36" xr6:coauthVersionMax="36" xr10:uidLastSave="{00000000-0000-0000-0000-000000000000}"/>
  <bookViews>
    <workbookView xWindow="0" yWindow="0" windowWidth="28605" windowHeight="9810" xr2:uid="{70FF3DCF-93A5-41F1-8DBE-3B3B35AF0408}"/>
  </bookViews>
  <sheets>
    <sheet name="A.Anexo I pag 1 oferta" sheetId="7" r:id="rId1"/>
    <sheet name="B.Anexo I Tabla Desglose Precio" sheetId="6" r:id="rId2"/>
  </sheets>
  <definedNames>
    <definedName name="_xlnm._FilterDatabase" localSheetId="1" hidden="1">'B.Anexo I Tabla Desglose Precio'!$A$6:$I$46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43" i="6" l="1"/>
  <c r="I45" i="6" s="1"/>
  <c r="I38" i="6"/>
  <c r="I42" i="6" s="1"/>
  <c r="I32" i="6"/>
  <c r="I37" i="6" s="1"/>
  <c r="I22" i="6"/>
  <c r="I31" i="6" s="1"/>
  <c r="I18" i="6"/>
  <c r="I21" i="6" s="1"/>
  <c r="I12" i="6"/>
  <c r="I17" i="6" s="1"/>
  <c r="I8" i="6"/>
  <c r="I11" i="6" s="1"/>
  <c r="I46" i="6" l="1"/>
  <c r="B27" i="7" s="1"/>
</calcChain>
</file>

<file path=xl/sharedStrings.xml><?xml version="1.0" encoding="utf-8"?>
<sst xmlns="http://schemas.openxmlformats.org/spreadsheetml/2006/main" count="100" uniqueCount="84">
  <si>
    <t>Código</t>
  </si>
  <si>
    <t>LIMPIEZA Y DESINFECCIÓN INSTALACIONES CLIMATIZACIÓN</t>
  </si>
  <si>
    <t>HIGIENIZACIÓN EDIFICIO RNE. PRADO DEL REY</t>
  </si>
  <si>
    <t>HIGIENIZACIÓN EDIFICIO A TORRESPAÑA</t>
  </si>
  <si>
    <t>HIGIENIZACIÓN EDIFICIO TEATRO MONUMENTAL</t>
  </si>
  <si>
    <t>HIGIENIZACIÓN iRTVE CORO</t>
  </si>
  <si>
    <t>HIGIENIZACIÓN iRTVE EDIFICIO FORMACIÓN</t>
  </si>
  <si>
    <t>HIGIENIZACIÓN PERIMETRALES 3ª Y 5ª PLANTA TORRESPAÑA</t>
  </si>
  <si>
    <t>MEDIOS AUXILIARES</t>
  </si>
  <si>
    <t>Nat</t>
  </si>
  <si>
    <t>Ud</t>
  </si>
  <si>
    <t>Resumen</t>
  </si>
  <si>
    <t>N</t>
  </si>
  <si>
    <t>Cantidad</t>
  </si>
  <si>
    <t>CanPres</t>
  </si>
  <si>
    <t>Pres</t>
  </si>
  <si>
    <t>Capítulo</t>
  </si>
  <si>
    <t/>
  </si>
  <si>
    <t>01</t>
  </si>
  <si>
    <t>UD</t>
  </si>
  <si>
    <t>Partida</t>
  </si>
  <si>
    <t>Ud. Higienización instalación climatización, incluyendo:
- Limpieza y desinfección de todas las líneas de conductos desde la UTA hasta la salida a la rejilla o difusor de aire. Incluyendo todas las unidades terminales (incluso fancoils).  La desinfección se realizará con sustancias homologadas para los trabajos a realizar, según proceda ( hipoclorito sódico, biocidas homologados, ozono...). 
- Registros de acero galvanizado con cierre estanco de presión. 
- Limpieza y desinfección de UTAs y equipos interiores. La desinfección se realizará con sustancias homologadas para los trabajos a realizar, según proceda ( hipoclorito sódico, biocidas homologados, ozono...). 
- Tomas de muestras para corroborar la eficacia y alcance de la limpieza y desinfección. UTAs y conductos. 
- Informe técnico sobre la adecuación del tratamiento de limpieza y desinfección a los criterios de la Norma UNE 100012 Higienización de sistemas de climatización.</t>
  </si>
  <si>
    <t>UTA 4 Redacción Radio</t>
  </si>
  <si>
    <t>Total 01.01</t>
  </si>
  <si>
    <t>UTA 11 Planta 1_Redacción derecha</t>
  </si>
  <si>
    <t>UTA 12 Planta 0_Control  Central</t>
  </si>
  <si>
    <t>UTA 13 Planta 1_Redacción izquierda</t>
  </si>
  <si>
    <t>Total 01.02</t>
  </si>
  <si>
    <t>Rooftop</t>
  </si>
  <si>
    <t>Total 01.03</t>
  </si>
  <si>
    <t>UTA 2 Sala de Ensayos</t>
  </si>
  <si>
    <t>UTA 3 Sala de Ensayos</t>
  </si>
  <si>
    <t>UTA 4 Sala de Ensayos</t>
  </si>
  <si>
    <t>UTA 5 Sala de Ensayos</t>
  </si>
  <si>
    <t>UTA 6 Sala de Ensayos</t>
  </si>
  <si>
    <t>UTA 7 Sala de Ensayos</t>
  </si>
  <si>
    <t>UTA 8 Sala de Ensayos</t>
  </si>
  <si>
    <t>Total 01.04</t>
  </si>
  <si>
    <t>Rooftop 1 Aula Principal</t>
  </si>
  <si>
    <t>Rooftop 2 Aula Principal</t>
  </si>
  <si>
    <t>Fancoil 14 Aseo Caballeros</t>
  </si>
  <si>
    <t>Total 01.05</t>
  </si>
  <si>
    <t>Ud. Higienización instalación climatización, incluyendo:
- Limpieza y desinfección de todas las líneas de conductos perimetrales hasta la salida a la rejilla o difusor de aire. Incluyendo todas las derivaciones.  La desinfección se realizará con sustancias homologadas para los trabajos a realizar, según proceda ( hipoclorito sódico, biocidas homologados, ozono...). 
- Registros de acero galvanizado con cierre estanco de presión. 
- Informe técnico sobre la adecuación del tratamiento de limpieza y desinfección a los criterios de la Norma UNE 100012 Higienización de sistemas de climatización.</t>
  </si>
  <si>
    <t>Red de Conductos perimetrales planta 3ª (Este y Oeste)</t>
  </si>
  <si>
    <t>Red de Conductos perimetrales planta 5ª (Este)</t>
  </si>
  <si>
    <t>Total 01.06</t>
  </si>
  <si>
    <t>Ud. Medios auxiliares (escaleras, plataforma,...), para la realización de los trabajos. 
Protección de la zona de trabajo con plásticos o materiales similares, y limpieza posterior para que quede como estaba previamente a su realización. (Esta partida a los trabajos a realizar en todos los edificios: Prado, Torrespaña e iRTVE)</t>
  </si>
  <si>
    <t>Total 01.07</t>
  </si>
  <si>
    <t>TOTAL OFERTA</t>
  </si>
  <si>
    <t>01_01</t>
  </si>
  <si>
    <t>01_02</t>
  </si>
  <si>
    <t>01_03</t>
  </si>
  <si>
    <t>01_04</t>
  </si>
  <si>
    <t>01_05</t>
  </si>
  <si>
    <t>01_06</t>
  </si>
  <si>
    <t>01_07</t>
  </si>
  <si>
    <t>ESTA TABLA DESGLOSE PRECIO DE OFERTA SE PRESENTARA EN FORMATO PDF</t>
  </si>
  <si>
    <t>S-06465-2023 - Higienización sistemas climatización edificios CRTVE en Comunidad de Madrid</t>
  </si>
  <si>
    <t>Fdo:</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</si>
  <si>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el detalle de servicios del Anexo de Pliego de Condiciones Técnicas.</t>
    </r>
  </si>
  <si>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el detalle de servicios del Anexo de Pliego de Condiciones Técnicas.</t>
  </si>
  <si>
    <t>ImpPres (*)</t>
  </si>
  <si>
    <t xml:space="preserve">(*) NOTA:Todas las partidas que componen esta oferta se presentarán valoradas. En caso de no indicarse importe en alguna/s de ellas, se considerarán ofertadas a coste cero para CRTVE.    </t>
  </si>
  <si>
    <t xml:space="preserve">NOTA IMPORTANTE: 
ESTE ANEXO I  SE PRESENTARA FIRMADO EN FORMATO PDF
</t>
  </si>
  <si>
    <t>ANEXO I: MODELO DE PROPOSICIÓN ECONÓMICA</t>
  </si>
  <si>
    <t xml:space="preserve">D./Dª </t>
  </si>
  <si>
    <t xml:space="preserve">                                (Nombre y dos apellidos)</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</si>
  <si>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</si>
  <si>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</si>
  <si>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</si>
  <si>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</si>
  <si>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</si>
  <si>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</si>
  <si>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</si>
  <si>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</si>
  <si>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</si>
  <si>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</si>
  <si>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</si>
  <si>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</si>
  <si>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S/06465/2023</t>
  </si>
  <si>
    <t>“Higienización sistemas climatización edificios</t>
  </si>
  <si>
    <t xml:space="preserve"> CRTVE en Comunidad de Madrid”</t>
  </si>
  <si>
    <t xml:space="preserve">con D.N.I./NIE número </t>
  </si>
  <si>
    <t xml:space="preserve">actuando en calidad de apoderado de la empresa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</si>
</sst>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b/>
      <sz val="8"/>
      <color rgb="FFFF40FF"/>
      <name val="Calibri"/>
      <family val="2"/>
      <scheme val="minor"/>
    </font>
    <font>
      <sz val="8"/>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b/>
      <sz val="8"/>
      <name val="Calibri"/>
      <family val="2"/>
      <scheme val="minor"/>
    </font>
    <font>
      <b/>
      <sz val="14"/>
      <color rgb="FFFF0000"/>
      <name val="Calibri"/>
      <family val="2"/>
      <scheme val="minor"/>
    </font>
    <font>
      <i/>
      <sz val="11"/>
      <color theme="1"/>
      <name val="Calibri"/>
      <family val="2"/>
      <scheme val="minor"/>
    </font>
    <font>
      <i/>
      <sz val="8"/>
      <color theme="1"/>
      <name val="Calibri"/>
      <family val="2"/>
      <scheme val="minor"/>
    </font>
    <font>
      <sz val="11"/>
      <name val="Calibri"/>
      <family val="2"/>
      <scheme val="minor"/>
    </font>
    <font>
      <b/>
      <i/>
      <sz val="10"/>
      <name val="Calibri"/>
      <family val="2"/>
      <scheme val="minor"/>
    </font>
    <font>
      <b/>
      <u/>
      <sz val="11"/>
      <color theme="1"/>
      <name val="Calibri"/>
      <family val="2"/>
      <scheme val="minor"/>
    </font>
    <font>
      <b/>
      <sz val="16"/>
      <color rgb="FFFF0000"/>
      <name val="Calibri"/>
      <family val="2"/>
      <scheme val="minor"/>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9"/>
      <color theme="1"/>
      <name val="Calibri"/>
      <family val="2"/>
      <scheme val="minor"/>
    </font>
  </fonts>
  <fills count="5">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12">
    <border>
      <left/>
      <right/>
      <top/>
      <bottom/>
      <diagonal/>
    </border>
    <border>
      <left/>
      <right/>
      <top style="thin">
        <color indexed="64"/>
      </top>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1">
    <xf numFmtId="0" fontId="0" fillId="0" borderId="0"/>
  </cellStyleXfs>
  <cellXfs count="98">
    <xf numFmtId="0" fontId="0" fillId="0" borderId="0" xfId="0"/>
    <xf numFmtId="0" fontId="0" fillId="0" borderId="0" xfId="0" applyProtection="1"/>
    <xf numFmtId="0" fontId="18" fillId="0" borderId="0" xfId="0" applyFont="1" applyBorder="1" applyAlignment="1" applyProtection="1">
      <alignment horizontal="center" vertical="center" wrapText="1"/>
    </xf>
    <xf numFmtId="0" fontId="1" fillId="0" borderId="0" xfId="0" applyFont="1" applyAlignment="1" applyProtection="1">
      <alignment vertical="top"/>
    </xf>
    <xf numFmtId="0" fontId="0" fillId="0" borderId="0" xfId="0" applyAlignment="1" applyProtection="1">
      <alignment vertical="top"/>
    </xf>
    <xf numFmtId="0" fontId="15" fillId="0" borderId="0" xfId="0" applyFont="1" applyAlignment="1" applyProtection="1">
      <alignment vertical="top"/>
    </xf>
    <xf numFmtId="0" fontId="0" fillId="0" borderId="0" xfId="0" applyBorder="1" applyProtection="1"/>
    <xf numFmtId="0" fontId="18" fillId="0" borderId="0" xfId="0" applyFont="1" applyBorder="1" applyAlignment="1" applyProtection="1">
      <alignment horizontal="center" vertical="center" wrapText="1"/>
    </xf>
    <xf numFmtId="0" fontId="0" fillId="0" borderId="0" xfId="0" applyAlignment="1" applyProtection="1">
      <alignment horizontal="right"/>
    </xf>
    <xf numFmtId="0" fontId="0" fillId="0" borderId="10" xfId="0" applyBorder="1" applyAlignment="1" applyProtection="1">
      <alignment horizontal="center"/>
      <protection locked="0"/>
    </xf>
    <xf numFmtId="0" fontId="15" fillId="0" borderId="7" xfId="0" applyFont="1" applyFill="1" applyBorder="1" applyAlignment="1" applyProtection="1">
      <alignment horizontal="left" vertical="top" wrapText="1"/>
    </xf>
    <xf numFmtId="0" fontId="15" fillId="0" borderId="2" xfId="0" applyFont="1" applyFill="1" applyBorder="1" applyAlignment="1" applyProtection="1">
      <alignment horizontal="left" vertical="top" wrapText="1"/>
    </xf>
    <xf numFmtId="0" fontId="15" fillId="0" borderId="8" xfId="0" applyFont="1" applyFill="1" applyBorder="1" applyAlignment="1" applyProtection="1">
      <alignment horizontal="left" vertical="top" wrapText="1"/>
    </xf>
    <xf numFmtId="0" fontId="19" fillId="0" borderId="0" xfId="0" applyFont="1" applyFill="1" applyBorder="1" applyAlignment="1" applyProtection="1">
      <alignment horizontal="left" vertical="top" wrapText="1"/>
    </xf>
    <xf numFmtId="0" fontId="19" fillId="0" borderId="0" xfId="0" applyFont="1" applyFill="1" applyBorder="1" applyAlignment="1" applyProtection="1">
      <alignment horizontal="left" vertical="top" wrapText="1"/>
    </xf>
    <xf numFmtId="0" fontId="18" fillId="0" borderId="0" xfId="0" applyFont="1" applyAlignment="1" applyProtection="1">
      <alignment horizontal="center" vertical="center" wrapText="1"/>
    </xf>
    <xf numFmtId="0" fontId="20" fillId="0" borderId="0" xfId="0" applyFont="1" applyProtection="1"/>
    <xf numFmtId="0" fontId="1"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22"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4"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xf>
    <xf numFmtId="0" fontId="14" fillId="0" borderId="0" xfId="0" applyFont="1" applyAlignment="1" applyProtection="1">
      <alignment horizontal="left" vertical="top"/>
    </xf>
    <xf numFmtId="0" fontId="0" fillId="0" borderId="0" xfId="0" applyAlignment="1" applyProtection="1">
      <alignment horizontal="center" vertical="top"/>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4" fontId="9" fillId="4" borderId="0" xfId="0" applyNumberFormat="1" applyFont="1" applyFill="1" applyAlignment="1" applyProtection="1">
      <alignment horizontal="center" vertical="top" shrinkToFit="1"/>
    </xf>
    <xf numFmtId="0" fontId="9" fillId="4" borderId="0" xfId="0" applyFont="1" applyFill="1" applyAlignment="1" applyProtection="1">
      <alignment horizontal="center" vertical="top" shrinkToFit="1"/>
    </xf>
    <xf numFmtId="0" fontId="3" fillId="0" borderId="0" xfId="0" applyFont="1" applyAlignment="1" applyProtection="1"/>
    <xf numFmtId="0" fontId="9" fillId="0" borderId="0" xfId="0" applyFont="1" applyAlignment="1" applyProtection="1">
      <alignment vertical="top"/>
    </xf>
    <xf numFmtId="0" fontId="13" fillId="0" borderId="0" xfId="0" applyFont="1" applyProtection="1"/>
    <xf numFmtId="0" fontId="23" fillId="0" borderId="0" xfId="0" applyFont="1" applyProtection="1"/>
    <xf numFmtId="14" fontId="0" fillId="0" borderId="0" xfId="0" applyNumberFormat="1" applyProtection="1"/>
    <xf numFmtId="0" fontId="0" fillId="4" borderId="10" xfId="0" applyFill="1" applyBorder="1" applyAlignment="1" applyProtection="1">
      <alignment horizontal="left" shrinkToFit="1"/>
      <protection locked="0"/>
    </xf>
    <xf numFmtId="0" fontId="2" fillId="0" borderId="0" xfId="0" applyFont="1" applyAlignment="1" applyProtection="1">
      <alignment vertical="top"/>
    </xf>
    <xf numFmtId="0" fontId="3" fillId="0" borderId="4" xfId="0" applyFont="1" applyBorder="1" applyAlignment="1" applyProtection="1">
      <alignment vertical="top"/>
    </xf>
    <xf numFmtId="0" fontId="3" fillId="0" borderId="1" xfId="0" applyFont="1" applyBorder="1" applyAlignment="1" applyProtection="1">
      <alignment vertical="top" wrapText="1"/>
    </xf>
    <xf numFmtId="0" fontId="3" fillId="0" borderId="3" xfId="0" applyFont="1" applyBorder="1" applyAlignment="1" applyProtection="1">
      <alignment horizontal="center" vertical="top"/>
    </xf>
    <xf numFmtId="0" fontId="16" fillId="0" borderId="3" xfId="0" applyFont="1" applyBorder="1" applyAlignment="1" applyProtection="1">
      <alignment horizontal="center" vertical="top"/>
    </xf>
    <xf numFmtId="0" fontId="3" fillId="0" borderId="7" xfId="0" applyFont="1" applyBorder="1" applyAlignment="1" applyProtection="1">
      <alignment horizontal="center" vertical="top"/>
    </xf>
    <xf numFmtId="49" fontId="4" fillId="2" borderId="4" xfId="0" applyNumberFormat="1" applyFont="1" applyFill="1" applyBorder="1" applyAlignment="1" applyProtection="1">
      <alignment vertical="top"/>
    </xf>
    <xf numFmtId="49" fontId="5" fillId="2" borderId="4" xfId="0" applyNumberFormat="1" applyFont="1" applyFill="1" applyBorder="1" applyAlignment="1" applyProtection="1">
      <alignment vertical="top"/>
    </xf>
    <xf numFmtId="49" fontId="4" fillId="2" borderId="1" xfId="0" applyNumberFormat="1" applyFont="1" applyFill="1" applyBorder="1" applyAlignment="1" applyProtection="1">
      <alignment vertical="top" wrapText="1"/>
    </xf>
    <xf numFmtId="0" fontId="4" fillId="2" borderId="1" xfId="0" applyFont="1" applyFill="1" applyBorder="1" applyAlignment="1" applyProtection="1">
      <alignment vertical="top"/>
    </xf>
    <xf numFmtId="0" fontId="11" fillId="2" borderId="1" xfId="0" applyFont="1" applyFill="1" applyBorder="1" applyAlignment="1" applyProtection="1">
      <alignment vertical="top"/>
    </xf>
    <xf numFmtId="4" fontId="6" fillId="2" borderId="1" xfId="0" applyNumberFormat="1" applyFont="1" applyFill="1" applyBorder="1" applyAlignment="1" applyProtection="1">
      <alignment vertical="top"/>
    </xf>
    <xf numFmtId="4" fontId="6" fillId="2" borderId="4" xfId="0" applyNumberFormat="1" applyFont="1" applyFill="1" applyBorder="1" applyAlignment="1" applyProtection="1">
      <alignment vertical="top"/>
    </xf>
    <xf numFmtId="49" fontId="7" fillId="3" borderId="4" xfId="0" applyNumberFormat="1" applyFont="1" applyFill="1" applyBorder="1" applyAlignment="1" applyProtection="1">
      <alignment vertical="top"/>
    </xf>
    <xf numFmtId="49" fontId="7" fillId="0" borderId="4" xfId="0" applyNumberFormat="1" applyFont="1" applyBorder="1" applyAlignment="1" applyProtection="1">
      <alignment vertical="top"/>
    </xf>
    <xf numFmtId="49" fontId="7" fillId="0" borderId="1" xfId="0" applyNumberFormat="1" applyFont="1" applyBorder="1" applyAlignment="1" applyProtection="1">
      <alignment vertical="top" wrapText="1"/>
    </xf>
    <xf numFmtId="0" fontId="7" fillId="0" borderId="1" xfId="0" applyFont="1" applyBorder="1" applyAlignment="1" applyProtection="1">
      <alignment vertical="top"/>
    </xf>
    <xf numFmtId="0" fontId="10" fillId="0" borderId="1" xfId="0" applyFont="1" applyBorder="1" applyAlignment="1" applyProtection="1">
      <alignment vertical="top"/>
    </xf>
    <xf numFmtId="4" fontId="10" fillId="0" borderId="1" xfId="0" applyNumberFormat="1" applyFont="1" applyBorder="1" applyAlignment="1" applyProtection="1">
      <alignment vertical="top"/>
    </xf>
    <xf numFmtId="4" fontId="10" fillId="4" borderId="4" xfId="0" applyNumberFormat="1" applyFont="1" applyFill="1" applyBorder="1" applyAlignment="1" applyProtection="1">
      <alignment vertical="top"/>
    </xf>
    <xf numFmtId="0" fontId="7" fillId="0" borderId="5" xfId="0" applyFont="1" applyBorder="1" applyAlignment="1" applyProtection="1">
      <alignment vertical="top"/>
    </xf>
    <xf numFmtId="49" fontId="7" fillId="0" borderId="9" xfId="0" applyNumberFormat="1" applyFont="1" applyBorder="1" applyAlignment="1" applyProtection="1">
      <alignment horizontal="left" vertical="top" wrapText="1"/>
    </xf>
    <xf numFmtId="49" fontId="7" fillId="0" borderId="0" xfId="0" applyNumberFormat="1" applyFont="1" applyAlignment="1" applyProtection="1">
      <alignment horizontal="left" vertical="top" wrapText="1"/>
    </xf>
    <xf numFmtId="0" fontId="7" fillId="0" borderId="0" xfId="0" applyFont="1" applyAlignment="1" applyProtection="1">
      <alignment vertical="top"/>
    </xf>
    <xf numFmtId="49" fontId="14" fillId="0" borderId="0" xfId="0" applyNumberFormat="1" applyFont="1" applyAlignment="1" applyProtection="1">
      <alignment horizontal="right" vertical="top" wrapText="1"/>
    </xf>
    <xf numFmtId="164" fontId="7" fillId="0" borderId="0" xfId="0" applyNumberFormat="1" applyFont="1" applyAlignment="1" applyProtection="1">
      <alignment vertical="top"/>
    </xf>
    <xf numFmtId="4" fontId="10" fillId="0" borderId="0" xfId="0" applyNumberFormat="1" applyFont="1" applyAlignment="1" applyProtection="1">
      <alignment vertical="top"/>
    </xf>
    <xf numFmtId="0" fontId="7" fillId="0" borderId="6" xfId="0" applyFont="1" applyBorder="1" applyAlignment="1" applyProtection="1">
      <alignment vertical="top"/>
    </xf>
    <xf numFmtId="0" fontId="7" fillId="0" borderId="4" xfId="0" applyFont="1" applyBorder="1" applyAlignment="1" applyProtection="1">
      <alignment vertical="top"/>
    </xf>
    <xf numFmtId="0" fontId="7" fillId="0" borderId="1" xfId="0" applyFont="1" applyBorder="1" applyAlignment="1" applyProtection="1">
      <alignment vertical="top" wrapText="1"/>
    </xf>
    <xf numFmtId="49" fontId="11" fillId="0" borderId="1" xfId="0" applyNumberFormat="1" applyFont="1" applyBorder="1" applyAlignment="1" applyProtection="1">
      <alignment vertical="top"/>
    </xf>
    <xf numFmtId="4" fontId="11" fillId="0" borderId="1" xfId="0" applyNumberFormat="1" applyFont="1" applyBorder="1" applyAlignment="1" applyProtection="1">
      <alignment vertical="top"/>
    </xf>
    <xf numFmtId="4" fontId="11" fillId="4" borderId="4" xfId="0" applyNumberFormat="1" applyFont="1" applyFill="1" applyBorder="1" applyAlignment="1" applyProtection="1">
      <alignment vertical="top"/>
    </xf>
    <xf numFmtId="49" fontId="7" fillId="0" borderId="11" xfId="0" applyNumberFormat="1" applyFont="1" applyBorder="1" applyAlignment="1" applyProtection="1">
      <alignment horizontal="left" vertical="top" wrapText="1"/>
    </xf>
    <xf numFmtId="49" fontId="7" fillId="0" borderId="10" xfId="0" applyNumberFormat="1" applyFont="1" applyBorder="1" applyAlignment="1" applyProtection="1">
      <alignment horizontal="left" vertical="top" wrapText="1"/>
    </xf>
    <xf numFmtId="0" fontId="7" fillId="0" borderId="3" xfId="0" applyFont="1" applyBorder="1" applyAlignment="1" applyProtection="1">
      <alignment vertical="top"/>
    </xf>
    <xf numFmtId="0" fontId="7" fillId="0" borderId="2" xfId="0" applyFont="1" applyBorder="1" applyAlignment="1" applyProtection="1">
      <alignment vertical="top" wrapText="1"/>
    </xf>
    <xf numFmtId="0" fontId="7" fillId="0" borderId="2" xfId="0" applyFont="1" applyBorder="1" applyAlignment="1" applyProtection="1">
      <alignment vertical="top"/>
    </xf>
    <xf numFmtId="49" fontId="11" fillId="0" borderId="2" xfId="0" applyNumberFormat="1" applyFont="1" applyBorder="1" applyAlignment="1" applyProtection="1">
      <alignment vertical="top"/>
    </xf>
    <xf numFmtId="3" fontId="10" fillId="0" borderId="2" xfId="0" applyNumberFormat="1" applyFont="1" applyBorder="1" applyAlignment="1" applyProtection="1">
      <alignment vertical="top"/>
    </xf>
    <xf numFmtId="4" fontId="11" fillId="0" borderId="2" xfId="0" applyNumberFormat="1" applyFont="1" applyBorder="1" applyAlignment="1" applyProtection="1">
      <alignment vertical="top"/>
    </xf>
    <xf numFmtId="4" fontId="11" fillId="4" borderId="3" xfId="0" applyNumberFormat="1" applyFont="1" applyFill="1" applyBorder="1" applyAlignment="1" applyProtection="1">
      <alignment vertical="top"/>
    </xf>
    <xf numFmtId="0" fontId="7" fillId="0" borderId="0" xfId="0" applyFont="1" applyAlignment="1" applyProtection="1">
      <alignment vertical="top" wrapText="1"/>
    </xf>
    <xf numFmtId="49" fontId="11" fillId="0" borderId="0" xfId="0" applyNumberFormat="1" applyFont="1" applyAlignment="1" applyProtection="1">
      <alignment vertical="top"/>
    </xf>
    <xf numFmtId="3" fontId="10" fillId="0" borderId="0" xfId="0" applyNumberFormat="1" applyFont="1" applyAlignment="1" applyProtection="1">
      <alignment vertical="top"/>
    </xf>
    <xf numFmtId="4" fontId="11" fillId="0" borderId="0" xfId="0" applyNumberFormat="1" applyFont="1" applyAlignment="1" applyProtection="1">
      <alignment vertical="top"/>
    </xf>
    <xf numFmtId="0" fontId="4" fillId="0" borderId="0" xfId="0" applyFont="1" applyAlignment="1" applyProtection="1">
      <alignment horizontal="left" vertical="top" wrapText="1"/>
    </xf>
    <xf numFmtId="0" fontId="0" fillId="0" borderId="0" xfId="0" applyBorder="1" applyAlignment="1" applyProtection="1"/>
    <xf numFmtId="0" fontId="0" fillId="0" borderId="0" xfId="0" applyBorder="1" applyAlignment="1" applyProtection="1">
      <alignment horizontal="center"/>
    </xf>
    <xf numFmtId="0" fontId="15" fillId="0" borderId="0" xfId="0" applyFont="1" applyProtection="1"/>
    <xf numFmtId="0" fontId="12" fillId="0" borderId="0" xfId="0" applyFont="1" applyProtection="1"/>
    <xf numFmtId="4" fontId="10" fillId="4" borderId="4" xfId="0" applyNumberFormat="1" applyFont="1" applyFill="1" applyBorder="1" applyAlignment="1" applyProtection="1">
      <alignment vertical="top"/>
      <protection locked="0"/>
    </xf>
    <xf numFmtId="4" fontId="7" fillId="0" borderId="5" xfId="0" applyNumberFormat="1" applyFont="1" applyBorder="1" applyAlignment="1" applyProtection="1">
      <alignment vertical="top"/>
    </xf>
    <xf numFmtId="4" fontId="7" fillId="0" borderId="6" xfId="0" applyNumberFormat="1" applyFont="1" applyBorder="1" applyAlignment="1" applyProtection="1">
      <alignment vertical="top"/>
    </xf>
    <xf numFmtId="0" fontId="0" fillId="0" borderId="0" xfId="0" applyFill="1" applyAlignment="1" applyProtection="1">
      <alignment vertical="top" shrinkToFit="1"/>
    </xf>
    <xf numFmtId="0" fontId="0" fillId="4" borderId="0" xfId="0" applyFill="1" applyAlignment="1" applyProtection="1">
      <alignment horizontal="center" vertical="top"/>
      <protection locked="0"/>
    </xf>
    <xf numFmtId="0" fontId="0" fillId="4" borderId="0" xfId="0" applyFill="1" applyAlignment="1" applyProtection="1">
      <alignment horizontal="center" wrapTex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8E5FABD2-8F0D-4183-8A16-B52AC2766AD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A0FD5-289F-4B8A-987A-AC2EA9458235}">
  <dimension ref="A2:I46"/>
  <sheetViews>
    <sheetView tabSelected="1" workbookViewId="0">
      <pane ySplit="8" topLeftCell="A12"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8" width="11.42578125" style="1"/>
    <col min="9" max="9" width="14.7109375" style="1" customWidth="1"/>
    <col min="10" max="10" width="1.7109375" style="1" customWidth="1"/>
    <col min="11" max="16384" width="11.42578125" style="1"/>
  </cols>
  <sheetData>
    <row r="2" spans="1:9" s="4" customFormat="1" ht="75" customHeight="1" x14ac:dyDescent="0.25">
      <c r="A2" s="15" t="s">
        <v>63</v>
      </c>
      <c r="B2" s="15"/>
      <c r="C2" s="15"/>
      <c r="D2" s="15"/>
      <c r="E2" s="15"/>
      <c r="F2" s="15"/>
      <c r="G2" s="15"/>
      <c r="H2" s="15"/>
      <c r="I2" s="15"/>
    </row>
    <row r="5" spans="1:9" x14ac:dyDescent="0.25">
      <c r="D5" s="16"/>
      <c r="E5" s="16"/>
      <c r="F5" s="17"/>
      <c r="G5" s="17"/>
      <c r="H5" s="17"/>
      <c r="I5" s="18" t="s">
        <v>80</v>
      </c>
    </row>
    <row r="6" spans="1:9" x14ac:dyDescent="0.25">
      <c r="D6" s="16"/>
      <c r="E6" s="16"/>
      <c r="F6" s="17"/>
      <c r="G6" s="17"/>
      <c r="H6" s="17"/>
      <c r="I6" s="18" t="s">
        <v>81</v>
      </c>
    </row>
    <row r="7" spans="1:9" x14ac:dyDescent="0.25">
      <c r="D7" s="16"/>
      <c r="E7" s="16"/>
      <c r="F7" s="17"/>
      <c r="G7" s="17"/>
      <c r="H7" s="17"/>
      <c r="I7" s="19" t="s">
        <v>79</v>
      </c>
    </row>
    <row r="8" spans="1:9" ht="24.95" customHeight="1" x14ac:dyDescent="0.25"/>
    <row r="9" spans="1:9" ht="18.75" x14ac:dyDescent="0.3">
      <c r="A9" s="20" t="s">
        <v>64</v>
      </c>
      <c r="B9" s="20"/>
      <c r="C9" s="20"/>
      <c r="D9" s="20"/>
      <c r="E9" s="20"/>
      <c r="F9" s="20"/>
      <c r="G9" s="20"/>
      <c r="H9" s="20"/>
      <c r="I9" s="20"/>
    </row>
    <row r="10" spans="1:9" ht="15" customHeight="1" x14ac:dyDescent="0.25"/>
    <row r="11" spans="1:9" ht="15" customHeight="1" x14ac:dyDescent="0.25"/>
    <row r="12" spans="1:9" x14ac:dyDescent="0.25">
      <c r="A12" s="4" t="s">
        <v>65</v>
      </c>
      <c r="B12" s="21"/>
      <c r="C12" s="21"/>
      <c r="D12" s="21"/>
      <c r="E12" s="21"/>
      <c r="G12" s="4" t="s">
        <v>82</v>
      </c>
      <c r="I12" s="22"/>
    </row>
    <row r="13" spans="1:9" x14ac:dyDescent="0.25">
      <c r="A13" s="23" t="s">
        <v>66</v>
      </c>
      <c r="B13" s="23"/>
      <c r="C13" s="23"/>
      <c r="D13" s="23"/>
      <c r="E13" s="23"/>
      <c r="F13" s="23"/>
      <c r="G13" s="23"/>
      <c r="H13" s="23"/>
      <c r="I13" s="24"/>
    </row>
    <row r="14" spans="1:9" x14ac:dyDescent="0.25">
      <c r="A14" s="25"/>
      <c r="B14" s="25"/>
      <c r="C14" s="25"/>
      <c r="D14" s="25"/>
      <c r="E14" s="25"/>
      <c r="F14" s="25"/>
      <c r="G14" s="25"/>
      <c r="H14" s="25"/>
      <c r="I14" s="24"/>
    </row>
    <row r="15" spans="1:9" x14ac:dyDescent="0.25">
      <c r="A15" s="4" t="s">
        <v>83</v>
      </c>
      <c r="B15" s="4"/>
      <c r="C15" s="95"/>
      <c r="D15" s="4"/>
      <c r="E15" s="96"/>
      <c r="F15" s="96"/>
      <c r="G15" s="96"/>
      <c r="H15" s="96"/>
      <c r="I15" s="96"/>
    </row>
    <row r="16" spans="1:9" x14ac:dyDescent="0.25">
      <c r="B16" s="27"/>
      <c r="C16" s="27"/>
      <c r="D16" s="27"/>
      <c r="E16" s="27"/>
      <c r="F16" s="27" t="s">
        <v>67</v>
      </c>
      <c r="G16" s="27"/>
      <c r="H16" s="27"/>
      <c r="I16" s="4"/>
    </row>
    <row r="17" spans="1:9" x14ac:dyDescent="0.25">
      <c r="B17" s="27"/>
      <c r="C17" s="27"/>
      <c r="D17" s="27"/>
      <c r="E17" s="27"/>
      <c r="F17" s="27"/>
      <c r="G17" s="27"/>
      <c r="H17" s="27"/>
      <c r="I17" s="4"/>
    </row>
    <row r="18" spans="1:9" ht="30" customHeight="1" x14ac:dyDescent="0.25">
      <c r="A18" s="4" t="s">
        <v>68</v>
      </c>
      <c r="B18" s="22"/>
      <c r="C18" s="26" t="s">
        <v>69</v>
      </c>
      <c r="D18" s="26"/>
      <c r="E18" s="97"/>
      <c r="F18" s="97"/>
      <c r="G18" s="97"/>
      <c r="H18" s="97"/>
      <c r="I18" s="97"/>
    </row>
    <row r="19" spans="1:9" s="28" customFormat="1" x14ac:dyDescent="0.25">
      <c r="B19" s="29"/>
      <c r="C19" s="30"/>
      <c r="D19" s="30"/>
      <c r="E19" s="31"/>
      <c r="F19" s="31"/>
      <c r="G19" s="31"/>
      <c r="H19" s="31"/>
      <c r="I19" s="31"/>
    </row>
    <row r="20" spans="1:9" s="28" customFormat="1" x14ac:dyDescent="0.25">
      <c r="B20" s="29"/>
      <c r="C20" s="30"/>
      <c r="D20" s="30"/>
      <c r="E20" s="31"/>
      <c r="F20" s="31"/>
      <c r="G20" s="31"/>
      <c r="H20" s="31"/>
      <c r="I20" s="31"/>
    </row>
    <row r="21" spans="1:9" x14ac:dyDescent="0.25">
      <c r="A21" s="4" t="s">
        <v>70</v>
      </c>
      <c r="B21" s="4"/>
      <c r="C21" s="4"/>
      <c r="D21" s="4"/>
      <c r="E21" s="4"/>
      <c r="F21" s="4"/>
      <c r="G21" s="4"/>
      <c r="H21" s="4"/>
      <c r="I21" s="4"/>
    </row>
    <row r="22" spans="1:9" ht="15" customHeight="1" x14ac:dyDescent="0.25">
      <c r="A22" s="4"/>
      <c r="B22" s="4"/>
      <c r="C22" s="4"/>
      <c r="D22" s="4"/>
      <c r="E22" s="4"/>
      <c r="F22" s="4"/>
      <c r="G22" s="4"/>
      <c r="H22" s="4"/>
      <c r="I22" s="4"/>
    </row>
    <row r="23" spans="1:9" ht="56.25" customHeight="1" x14ac:dyDescent="0.25">
      <c r="A23" s="32" t="s">
        <v>71</v>
      </c>
      <c r="B23" s="32"/>
      <c r="C23" s="32"/>
      <c r="D23" s="32"/>
      <c r="E23" s="32"/>
      <c r="F23" s="32"/>
      <c r="G23" s="32"/>
      <c r="H23" s="32"/>
      <c r="I23" s="4"/>
    </row>
    <row r="24" spans="1:9" ht="15" customHeight="1" x14ac:dyDescent="0.25">
      <c r="A24" s="4"/>
      <c r="B24" s="4"/>
      <c r="C24" s="4"/>
      <c r="D24" s="4"/>
      <c r="E24" s="4"/>
      <c r="F24" s="4"/>
      <c r="G24" s="4"/>
      <c r="H24" s="4"/>
      <c r="I24" s="4"/>
    </row>
    <row r="25" spans="1:9" ht="15" customHeight="1" x14ac:dyDescent="0.25">
      <c r="A25" s="4" t="s">
        <v>72</v>
      </c>
      <c r="B25" s="4"/>
      <c r="C25" s="4"/>
      <c r="D25" s="4"/>
      <c r="E25" s="4"/>
      <c r="F25" s="4"/>
      <c r="G25" s="4"/>
      <c r="H25" s="4"/>
    </row>
    <row r="26" spans="1:9" ht="15" customHeight="1" x14ac:dyDescent="0.25">
      <c r="A26" s="4"/>
      <c r="B26" s="4"/>
      <c r="C26" s="4"/>
      <c r="D26" s="4"/>
      <c r="E26" s="4"/>
      <c r="F26" s="4"/>
      <c r="G26" s="4"/>
      <c r="H26" s="4"/>
    </row>
    <row r="27" spans="1:9" ht="15" customHeight="1" x14ac:dyDescent="0.25">
      <c r="A27" s="4" t="s">
        <v>73</v>
      </c>
      <c r="B27" s="33">
        <f>IF(+'B.Anexo I Tabla Desglose Precio'!I46&lt;=33145,+'B.Anexo I Tabla Desglose Precio'!I46,"no debe superar 33.145,00 ")</f>
        <v>0</v>
      </c>
      <c r="C27" s="34"/>
      <c r="D27" s="4" t="s">
        <v>74</v>
      </c>
      <c r="E27" s="4"/>
      <c r="F27" s="4"/>
      <c r="G27" s="4"/>
      <c r="H27" s="4"/>
    </row>
    <row r="28" spans="1:9" ht="15" customHeight="1" x14ac:dyDescent="0.25">
      <c r="A28" s="4"/>
      <c r="B28" s="4"/>
      <c r="C28" s="4"/>
      <c r="D28" s="4"/>
      <c r="E28" s="4"/>
      <c r="F28" s="4"/>
      <c r="G28" s="4"/>
      <c r="H28" s="4"/>
    </row>
    <row r="29" spans="1:9" ht="15" customHeight="1" x14ac:dyDescent="0.25">
      <c r="A29" s="35"/>
      <c r="B29" s="4"/>
      <c r="C29" s="4"/>
      <c r="D29" s="4"/>
      <c r="E29" s="4"/>
      <c r="F29" s="4"/>
      <c r="G29" s="4"/>
      <c r="H29" s="4"/>
    </row>
    <row r="30" spans="1:9" ht="15" customHeight="1" x14ac:dyDescent="0.25">
      <c r="A30" s="4"/>
      <c r="B30" s="4"/>
      <c r="C30" s="4"/>
      <c r="D30" s="4"/>
      <c r="E30" s="4"/>
      <c r="F30" s="4"/>
      <c r="G30" s="4"/>
      <c r="H30" s="4"/>
      <c r="I30" s="4"/>
    </row>
    <row r="31" spans="1:9" ht="30" customHeight="1" x14ac:dyDescent="0.25">
      <c r="A31" s="32" t="s">
        <v>75</v>
      </c>
      <c r="B31" s="32"/>
      <c r="C31" s="32"/>
      <c r="D31" s="32"/>
      <c r="E31" s="32"/>
      <c r="F31" s="32"/>
      <c r="G31" s="32"/>
      <c r="H31" s="32"/>
      <c r="I31" s="4"/>
    </row>
    <row r="32" spans="1:9" ht="27" customHeight="1" x14ac:dyDescent="0.25">
      <c r="A32" s="4"/>
      <c r="B32" s="4"/>
      <c r="C32" s="4"/>
      <c r="D32" s="4"/>
      <c r="E32" s="4"/>
      <c r="F32" s="4"/>
      <c r="G32" s="4"/>
      <c r="H32" s="4"/>
      <c r="I32" s="4"/>
    </row>
    <row r="33" spans="1:9" x14ac:dyDescent="0.25">
      <c r="A33" s="36" t="s">
        <v>76</v>
      </c>
      <c r="B33" s="4"/>
      <c r="C33" s="4"/>
      <c r="D33" s="4"/>
      <c r="E33" s="4"/>
      <c r="F33" s="4"/>
      <c r="G33" s="4"/>
      <c r="H33" s="4"/>
      <c r="I33" s="4"/>
    </row>
    <row r="34" spans="1:9" ht="8.1" customHeight="1" x14ac:dyDescent="0.25">
      <c r="A34" s="4"/>
      <c r="B34" s="4"/>
      <c r="C34" s="4"/>
      <c r="D34" s="4"/>
      <c r="E34" s="4"/>
      <c r="F34" s="4"/>
      <c r="G34" s="4"/>
      <c r="H34" s="4"/>
      <c r="I34" s="4"/>
    </row>
    <row r="39" spans="1:9" x14ac:dyDescent="0.25">
      <c r="B39" s="37" t="s">
        <v>77</v>
      </c>
    </row>
    <row r="43" spans="1:9" x14ac:dyDescent="0.25">
      <c r="E43" s="38"/>
    </row>
    <row r="45" spans="1:9" x14ac:dyDescent="0.25">
      <c r="E45" s="39"/>
    </row>
    <row r="46" spans="1:9" x14ac:dyDescent="0.25">
      <c r="B46" s="8" t="s">
        <v>78</v>
      </c>
      <c r="C46" s="40"/>
      <c r="D46" s="40"/>
      <c r="E46" s="40"/>
      <c r="F46" s="40"/>
    </row>
  </sheetData>
  <sheetProtection algorithmName="SHA-512" hashValue="NQZCxZsH7qGzF/VsBrfbhbCkyVY2+SBuqT5a7uDLJMNnDDfe8iP1tAyBRXZO0v9KEiaRLhmSEqfUhN6Itm5Crg==" saltValue="LW2nDqFKh6ImfLAqgIGiyA==" spinCount="100000" sheet="1" objects="1" scenarios="1" selectLockedCells="1"/>
  <mergeCells count="11">
    <mergeCell ref="A31:H31"/>
    <mergeCell ref="C46:F46"/>
    <mergeCell ref="E15:I15"/>
    <mergeCell ref="E18:I18"/>
    <mergeCell ref="C18:D18"/>
    <mergeCell ref="A23:H23"/>
    <mergeCell ref="B27:C27"/>
    <mergeCell ref="A2:I2"/>
    <mergeCell ref="A9:I9"/>
    <mergeCell ref="B12:E12"/>
    <mergeCell ref="A13:H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E7951-0D0C-4007-9F0F-E3BDE5DD47DB}">
  <dimension ref="A1:I60"/>
  <sheetViews>
    <sheetView workbookViewId="0">
      <pane ySplit="6" topLeftCell="A8" activePane="bottomLeft" state="frozen"/>
      <selection pane="bottomLeft" activeCell="H8" sqref="H8"/>
    </sheetView>
  </sheetViews>
  <sheetFormatPr baseColWidth="10" defaultRowHeight="15" x14ac:dyDescent="0.25"/>
  <cols>
    <col min="1" max="1" width="10.7109375" style="1" customWidth="1"/>
    <col min="2" max="2" width="8.7109375" style="1" customWidth="1"/>
    <col min="3" max="3" width="5.7109375" style="1" customWidth="1"/>
    <col min="4" max="4" width="47.28515625" style="1" customWidth="1"/>
    <col min="5" max="5" width="10.85546875" style="1" bestFit="1" customWidth="1"/>
    <col min="6" max="6" width="13" style="90" bestFit="1" customWidth="1"/>
    <col min="7" max="7" width="7.85546875" style="1" bestFit="1" customWidth="1"/>
    <col min="8" max="9" width="14.7109375" style="1" customWidth="1"/>
    <col min="10" max="16384" width="11.42578125" style="1"/>
  </cols>
  <sheetData>
    <row r="1" spans="1:9" ht="99.95" customHeight="1" x14ac:dyDescent="0.25">
      <c r="A1" s="10" t="s">
        <v>59</v>
      </c>
      <c r="B1" s="11"/>
      <c r="C1" s="11"/>
      <c r="D1" s="11"/>
      <c r="E1" s="11"/>
      <c r="F1" s="11"/>
      <c r="G1" s="11"/>
      <c r="H1" s="11"/>
      <c r="I1" s="12"/>
    </row>
    <row r="2" spans="1:9" ht="50.1" customHeight="1" x14ac:dyDescent="0.25">
      <c r="A2" s="7" t="s">
        <v>56</v>
      </c>
      <c r="B2" s="7"/>
      <c r="C2" s="7"/>
      <c r="D2" s="7"/>
      <c r="E2" s="7"/>
      <c r="F2" s="7"/>
      <c r="G2" s="7"/>
      <c r="H2" s="7"/>
      <c r="I2" s="7"/>
    </row>
    <row r="3" spans="1:9" ht="15" customHeight="1" x14ac:dyDescent="0.25">
      <c r="A3" s="2"/>
      <c r="B3" s="2"/>
      <c r="C3" s="2"/>
      <c r="D3" s="2"/>
      <c r="E3" s="2"/>
      <c r="F3" s="2"/>
      <c r="G3" s="2"/>
      <c r="H3" s="2"/>
      <c r="I3" s="2"/>
    </row>
    <row r="4" spans="1:9" x14ac:dyDescent="0.25">
      <c r="A4" s="3" t="s">
        <v>57</v>
      </c>
      <c r="B4" s="4"/>
      <c r="C4" s="4"/>
      <c r="D4" s="4"/>
      <c r="E4" s="4"/>
      <c r="F4" s="5"/>
      <c r="G4" s="4"/>
      <c r="H4" s="4"/>
      <c r="I4" s="4"/>
    </row>
    <row r="5" spans="1:9" ht="8.1" customHeight="1" x14ac:dyDescent="0.25">
      <c r="A5" s="41"/>
      <c r="B5" s="4"/>
      <c r="C5" s="4"/>
      <c r="D5" s="4"/>
      <c r="E5" s="4"/>
      <c r="F5" s="5"/>
      <c r="G5" s="4"/>
      <c r="H5" s="4"/>
      <c r="I5" s="4"/>
    </row>
    <row r="6" spans="1:9" x14ac:dyDescent="0.25">
      <c r="A6" s="42" t="s">
        <v>0</v>
      </c>
      <c r="B6" s="42" t="s">
        <v>9</v>
      </c>
      <c r="C6" s="42" t="s">
        <v>10</v>
      </c>
      <c r="D6" s="43" t="s">
        <v>11</v>
      </c>
      <c r="E6" s="44" t="s">
        <v>12</v>
      </c>
      <c r="F6" s="45" t="s">
        <v>13</v>
      </c>
      <c r="G6" s="46" t="s">
        <v>14</v>
      </c>
      <c r="H6" s="44" t="s">
        <v>15</v>
      </c>
      <c r="I6" s="42" t="s">
        <v>61</v>
      </c>
    </row>
    <row r="7" spans="1:9" x14ac:dyDescent="0.25">
      <c r="A7" s="47" t="s">
        <v>18</v>
      </c>
      <c r="B7" s="48" t="s">
        <v>16</v>
      </c>
      <c r="C7" s="47" t="s">
        <v>19</v>
      </c>
      <c r="D7" s="49" t="s">
        <v>1</v>
      </c>
      <c r="E7" s="50"/>
      <c r="F7" s="51"/>
      <c r="G7" s="52"/>
      <c r="H7" s="53"/>
      <c r="I7" s="53"/>
    </row>
    <row r="8" spans="1:9" x14ac:dyDescent="0.25">
      <c r="A8" s="54" t="s">
        <v>49</v>
      </c>
      <c r="B8" s="55" t="s">
        <v>20</v>
      </c>
      <c r="C8" s="55" t="s">
        <v>19</v>
      </c>
      <c r="D8" s="56" t="s">
        <v>2</v>
      </c>
      <c r="E8" s="57"/>
      <c r="F8" s="58"/>
      <c r="G8" s="59">
        <v>1</v>
      </c>
      <c r="H8" s="92"/>
      <c r="I8" s="60">
        <f>+ROUND(+G8*H8,2)</f>
        <v>0</v>
      </c>
    </row>
    <row r="9" spans="1:9" ht="191.25" customHeight="1" x14ac:dyDescent="0.25">
      <c r="A9" s="61"/>
      <c r="B9" s="61"/>
      <c r="C9" s="61"/>
      <c r="D9" s="62" t="s">
        <v>21</v>
      </c>
      <c r="E9" s="63"/>
      <c r="F9" s="63"/>
      <c r="G9" s="64"/>
      <c r="H9" s="93"/>
      <c r="I9" s="93"/>
    </row>
    <row r="10" spans="1:9" x14ac:dyDescent="0.25">
      <c r="A10" s="61"/>
      <c r="B10" s="61"/>
      <c r="C10" s="61"/>
      <c r="D10" s="65" t="s">
        <v>22</v>
      </c>
      <c r="E10" s="66">
        <v>1</v>
      </c>
      <c r="F10" s="67">
        <v>1</v>
      </c>
      <c r="G10" s="64"/>
      <c r="H10" s="94"/>
      <c r="I10" s="93"/>
    </row>
    <row r="11" spans="1:9" x14ac:dyDescent="0.25">
      <c r="A11" s="69"/>
      <c r="B11" s="69"/>
      <c r="C11" s="69"/>
      <c r="D11" s="70"/>
      <c r="E11" s="57"/>
      <c r="F11" s="71" t="s">
        <v>23</v>
      </c>
      <c r="G11" s="72"/>
      <c r="H11" s="59"/>
      <c r="I11" s="73">
        <f>SUM(I8:I10)</f>
        <v>0</v>
      </c>
    </row>
    <row r="12" spans="1:9" x14ac:dyDescent="0.25">
      <c r="A12" s="54" t="s">
        <v>50</v>
      </c>
      <c r="B12" s="55" t="s">
        <v>20</v>
      </c>
      <c r="C12" s="55" t="s">
        <v>19</v>
      </c>
      <c r="D12" s="56" t="s">
        <v>3</v>
      </c>
      <c r="E12" s="57"/>
      <c r="F12" s="58"/>
      <c r="G12" s="59">
        <v>3</v>
      </c>
      <c r="H12" s="92"/>
      <c r="I12" s="60">
        <f>+ROUND(+G12*H12,2)</f>
        <v>0</v>
      </c>
    </row>
    <row r="13" spans="1:9" ht="191.25" customHeight="1" x14ac:dyDescent="0.25">
      <c r="A13" s="61"/>
      <c r="B13" s="61"/>
      <c r="C13" s="61"/>
      <c r="D13" s="62" t="s">
        <v>21</v>
      </c>
      <c r="E13" s="63"/>
      <c r="F13" s="63"/>
      <c r="G13" s="64"/>
      <c r="H13" s="93"/>
      <c r="I13" s="93"/>
    </row>
    <row r="14" spans="1:9" x14ac:dyDescent="0.25">
      <c r="A14" s="61"/>
      <c r="B14" s="61"/>
      <c r="C14" s="61"/>
      <c r="D14" s="65" t="s">
        <v>24</v>
      </c>
      <c r="E14" s="66">
        <v>1</v>
      </c>
      <c r="F14" s="67">
        <v>1</v>
      </c>
      <c r="G14" s="64"/>
      <c r="H14" s="93"/>
      <c r="I14" s="93"/>
    </row>
    <row r="15" spans="1:9" x14ac:dyDescent="0.25">
      <c r="A15" s="61"/>
      <c r="B15" s="61"/>
      <c r="C15" s="61"/>
      <c r="D15" s="65" t="s">
        <v>25</v>
      </c>
      <c r="E15" s="66">
        <v>1</v>
      </c>
      <c r="F15" s="67">
        <v>1</v>
      </c>
      <c r="G15" s="64"/>
      <c r="H15" s="93"/>
      <c r="I15" s="93"/>
    </row>
    <row r="16" spans="1:9" x14ac:dyDescent="0.25">
      <c r="A16" s="61"/>
      <c r="B16" s="61"/>
      <c r="C16" s="61"/>
      <c r="D16" s="65" t="s">
        <v>26</v>
      </c>
      <c r="E16" s="66">
        <v>1</v>
      </c>
      <c r="F16" s="67">
        <v>1</v>
      </c>
      <c r="G16" s="64"/>
      <c r="H16" s="94"/>
      <c r="I16" s="93"/>
    </row>
    <row r="17" spans="1:9" x14ac:dyDescent="0.25">
      <c r="A17" s="69"/>
      <c r="B17" s="69"/>
      <c r="C17" s="69"/>
      <c r="D17" s="70"/>
      <c r="E17" s="57"/>
      <c r="F17" s="71" t="s">
        <v>27</v>
      </c>
      <c r="G17" s="72"/>
      <c r="H17" s="59"/>
      <c r="I17" s="73">
        <f>SUM(I12:I16)</f>
        <v>0</v>
      </c>
    </row>
    <row r="18" spans="1:9" x14ac:dyDescent="0.25">
      <c r="A18" s="54" t="s">
        <v>51</v>
      </c>
      <c r="B18" s="55" t="s">
        <v>20</v>
      </c>
      <c r="C18" s="55" t="s">
        <v>19</v>
      </c>
      <c r="D18" s="56" t="s">
        <v>4</v>
      </c>
      <c r="E18" s="57"/>
      <c r="F18" s="58"/>
      <c r="G18" s="59">
        <v>1</v>
      </c>
      <c r="H18" s="92"/>
      <c r="I18" s="60">
        <f>+ROUND(+G18*H18,2)</f>
        <v>0</v>
      </c>
    </row>
    <row r="19" spans="1:9" ht="191.25" customHeight="1" x14ac:dyDescent="0.25">
      <c r="A19" s="61"/>
      <c r="B19" s="61"/>
      <c r="C19" s="61"/>
      <c r="D19" s="62" t="s">
        <v>21</v>
      </c>
      <c r="E19" s="63"/>
      <c r="F19" s="63"/>
      <c r="G19" s="64"/>
      <c r="H19" s="93"/>
      <c r="I19" s="93"/>
    </row>
    <row r="20" spans="1:9" x14ac:dyDescent="0.25">
      <c r="A20" s="61"/>
      <c r="B20" s="61"/>
      <c r="C20" s="61"/>
      <c r="D20" s="65" t="s">
        <v>28</v>
      </c>
      <c r="E20" s="66">
        <v>1</v>
      </c>
      <c r="F20" s="67">
        <v>1</v>
      </c>
      <c r="G20" s="64"/>
      <c r="H20" s="94"/>
      <c r="I20" s="93"/>
    </row>
    <row r="21" spans="1:9" x14ac:dyDescent="0.25">
      <c r="A21" s="69"/>
      <c r="B21" s="69"/>
      <c r="C21" s="69"/>
      <c r="D21" s="70"/>
      <c r="E21" s="57"/>
      <c r="F21" s="71" t="s">
        <v>29</v>
      </c>
      <c r="G21" s="72"/>
      <c r="H21" s="59"/>
      <c r="I21" s="73">
        <f>SUM(I18:I20)</f>
        <v>0</v>
      </c>
    </row>
    <row r="22" spans="1:9" x14ac:dyDescent="0.25">
      <c r="A22" s="54" t="s">
        <v>52</v>
      </c>
      <c r="B22" s="55" t="s">
        <v>20</v>
      </c>
      <c r="C22" s="55" t="s">
        <v>19</v>
      </c>
      <c r="D22" s="56" t="s">
        <v>5</v>
      </c>
      <c r="E22" s="57"/>
      <c r="F22" s="58"/>
      <c r="G22" s="59">
        <v>7</v>
      </c>
      <c r="H22" s="92"/>
      <c r="I22" s="60">
        <f>+ROUND(+G22*H22,2)</f>
        <v>0</v>
      </c>
    </row>
    <row r="23" spans="1:9" ht="191.25" customHeight="1" x14ac:dyDescent="0.25">
      <c r="A23" s="61"/>
      <c r="B23" s="61"/>
      <c r="C23" s="61"/>
      <c r="D23" s="62" t="s">
        <v>21</v>
      </c>
      <c r="E23" s="63"/>
      <c r="F23" s="63"/>
      <c r="G23" s="64"/>
      <c r="H23" s="93"/>
      <c r="I23" s="93"/>
    </row>
    <row r="24" spans="1:9" x14ac:dyDescent="0.25">
      <c r="A24" s="61"/>
      <c r="B24" s="61"/>
      <c r="C24" s="61"/>
      <c r="D24" s="65" t="s">
        <v>30</v>
      </c>
      <c r="E24" s="66">
        <v>1</v>
      </c>
      <c r="F24" s="67">
        <v>1</v>
      </c>
      <c r="G24" s="64"/>
      <c r="H24" s="93"/>
      <c r="I24" s="93"/>
    </row>
    <row r="25" spans="1:9" x14ac:dyDescent="0.25">
      <c r="A25" s="61"/>
      <c r="B25" s="61"/>
      <c r="C25" s="61"/>
      <c r="D25" s="65" t="s">
        <v>31</v>
      </c>
      <c r="E25" s="66">
        <v>1</v>
      </c>
      <c r="F25" s="67">
        <v>1</v>
      </c>
      <c r="G25" s="64"/>
      <c r="H25" s="93"/>
      <c r="I25" s="93"/>
    </row>
    <row r="26" spans="1:9" x14ac:dyDescent="0.25">
      <c r="A26" s="61"/>
      <c r="B26" s="61"/>
      <c r="C26" s="61"/>
      <c r="D26" s="65" t="s">
        <v>32</v>
      </c>
      <c r="E26" s="66">
        <v>1</v>
      </c>
      <c r="F26" s="67">
        <v>1</v>
      </c>
      <c r="G26" s="64"/>
      <c r="H26" s="93"/>
      <c r="I26" s="93"/>
    </row>
    <row r="27" spans="1:9" x14ac:dyDescent="0.25">
      <c r="A27" s="61"/>
      <c r="B27" s="61"/>
      <c r="C27" s="61"/>
      <c r="D27" s="65" t="s">
        <v>33</v>
      </c>
      <c r="E27" s="66">
        <v>1</v>
      </c>
      <c r="F27" s="67">
        <v>1</v>
      </c>
      <c r="G27" s="64"/>
      <c r="H27" s="93"/>
      <c r="I27" s="93"/>
    </row>
    <row r="28" spans="1:9" x14ac:dyDescent="0.25">
      <c r="A28" s="61"/>
      <c r="B28" s="61"/>
      <c r="C28" s="61"/>
      <c r="D28" s="65" t="s">
        <v>34</v>
      </c>
      <c r="E28" s="66">
        <v>1</v>
      </c>
      <c r="F28" s="67">
        <v>1</v>
      </c>
      <c r="G28" s="64"/>
      <c r="H28" s="93"/>
      <c r="I28" s="93"/>
    </row>
    <row r="29" spans="1:9" x14ac:dyDescent="0.25">
      <c r="A29" s="61"/>
      <c r="B29" s="61"/>
      <c r="C29" s="61"/>
      <c r="D29" s="65" t="s">
        <v>35</v>
      </c>
      <c r="E29" s="66">
        <v>1</v>
      </c>
      <c r="F29" s="67">
        <v>1</v>
      </c>
      <c r="G29" s="64"/>
      <c r="H29" s="93"/>
      <c r="I29" s="93"/>
    </row>
    <row r="30" spans="1:9" x14ac:dyDescent="0.25">
      <c r="A30" s="61"/>
      <c r="B30" s="61"/>
      <c r="C30" s="61"/>
      <c r="D30" s="65" t="s">
        <v>36</v>
      </c>
      <c r="E30" s="66">
        <v>1</v>
      </c>
      <c r="F30" s="67">
        <v>1</v>
      </c>
      <c r="G30" s="64"/>
      <c r="H30" s="94"/>
      <c r="I30" s="93"/>
    </row>
    <row r="31" spans="1:9" x14ac:dyDescent="0.25">
      <c r="A31" s="69"/>
      <c r="B31" s="69"/>
      <c r="C31" s="69"/>
      <c r="D31" s="70"/>
      <c r="E31" s="57"/>
      <c r="F31" s="71" t="s">
        <v>37</v>
      </c>
      <c r="G31" s="72"/>
      <c r="H31" s="59"/>
      <c r="I31" s="73">
        <f>SUM(I22:I30)</f>
        <v>0</v>
      </c>
    </row>
    <row r="32" spans="1:9" x14ac:dyDescent="0.25">
      <c r="A32" s="54" t="s">
        <v>53</v>
      </c>
      <c r="B32" s="55" t="s">
        <v>20</v>
      </c>
      <c r="C32" s="55" t="s">
        <v>19</v>
      </c>
      <c r="D32" s="56" t="s">
        <v>6</v>
      </c>
      <c r="E32" s="57"/>
      <c r="F32" s="58"/>
      <c r="G32" s="59">
        <v>2.1</v>
      </c>
      <c r="H32" s="92"/>
      <c r="I32" s="60">
        <f>+ROUND(+G32*H32,2)</f>
        <v>0</v>
      </c>
    </row>
    <row r="33" spans="1:9" ht="191.25" customHeight="1" x14ac:dyDescent="0.25">
      <c r="A33" s="61"/>
      <c r="B33" s="61"/>
      <c r="C33" s="61"/>
      <c r="D33" s="62" t="s">
        <v>21</v>
      </c>
      <c r="E33" s="63"/>
      <c r="F33" s="63"/>
      <c r="G33" s="64"/>
      <c r="H33" s="93"/>
      <c r="I33" s="93"/>
    </row>
    <row r="34" spans="1:9" x14ac:dyDescent="0.25">
      <c r="A34" s="61"/>
      <c r="B34" s="61"/>
      <c r="C34" s="61"/>
      <c r="D34" s="65" t="s">
        <v>38</v>
      </c>
      <c r="E34" s="66">
        <v>1</v>
      </c>
      <c r="F34" s="67">
        <v>1</v>
      </c>
      <c r="G34" s="64"/>
      <c r="H34" s="93"/>
      <c r="I34" s="93"/>
    </row>
    <row r="35" spans="1:9" x14ac:dyDescent="0.25">
      <c r="A35" s="61"/>
      <c r="B35" s="61"/>
      <c r="C35" s="61"/>
      <c r="D35" s="65" t="s">
        <v>39</v>
      </c>
      <c r="E35" s="66">
        <v>1</v>
      </c>
      <c r="F35" s="67">
        <v>1</v>
      </c>
      <c r="G35" s="64"/>
      <c r="H35" s="93"/>
      <c r="I35" s="93"/>
    </row>
    <row r="36" spans="1:9" x14ac:dyDescent="0.25">
      <c r="A36" s="61"/>
      <c r="B36" s="61"/>
      <c r="C36" s="61"/>
      <c r="D36" s="65" t="s">
        <v>40</v>
      </c>
      <c r="E36" s="66">
        <v>0.1</v>
      </c>
      <c r="F36" s="67">
        <v>0.1</v>
      </c>
      <c r="G36" s="64"/>
      <c r="H36" s="94"/>
      <c r="I36" s="93"/>
    </row>
    <row r="37" spans="1:9" x14ac:dyDescent="0.25">
      <c r="A37" s="69"/>
      <c r="B37" s="69"/>
      <c r="C37" s="69"/>
      <c r="D37" s="70"/>
      <c r="E37" s="57"/>
      <c r="F37" s="71" t="s">
        <v>41</v>
      </c>
      <c r="G37" s="72"/>
      <c r="H37" s="59"/>
      <c r="I37" s="73">
        <f>SUM(I32:I36)</f>
        <v>0</v>
      </c>
    </row>
    <row r="38" spans="1:9" x14ac:dyDescent="0.25">
      <c r="A38" s="54" t="s">
        <v>54</v>
      </c>
      <c r="B38" s="55" t="s">
        <v>20</v>
      </c>
      <c r="C38" s="55" t="s">
        <v>17</v>
      </c>
      <c r="D38" s="56" t="s">
        <v>7</v>
      </c>
      <c r="E38" s="57"/>
      <c r="F38" s="58"/>
      <c r="G38" s="59">
        <v>1.5</v>
      </c>
      <c r="H38" s="92"/>
      <c r="I38" s="60">
        <f>+ROUND(+G38*H38,2)</f>
        <v>0</v>
      </c>
    </row>
    <row r="39" spans="1:9" ht="112.5" customHeight="1" x14ac:dyDescent="0.25">
      <c r="A39" s="61"/>
      <c r="B39" s="61"/>
      <c r="C39" s="61"/>
      <c r="D39" s="62" t="s">
        <v>42</v>
      </c>
      <c r="E39" s="63"/>
      <c r="F39" s="63"/>
      <c r="G39" s="64"/>
      <c r="H39" s="93"/>
      <c r="I39" s="93"/>
    </row>
    <row r="40" spans="1:9" x14ac:dyDescent="0.25">
      <c r="A40" s="61"/>
      <c r="B40" s="61"/>
      <c r="C40" s="61"/>
      <c r="D40" s="65" t="s">
        <v>43</v>
      </c>
      <c r="E40" s="66">
        <v>1</v>
      </c>
      <c r="F40" s="67">
        <v>1</v>
      </c>
      <c r="G40" s="64"/>
      <c r="H40" s="93"/>
      <c r="I40" s="93"/>
    </row>
    <row r="41" spans="1:9" x14ac:dyDescent="0.25">
      <c r="A41" s="61"/>
      <c r="B41" s="61"/>
      <c r="C41" s="61"/>
      <c r="D41" s="65" t="s">
        <v>44</v>
      </c>
      <c r="E41" s="66">
        <v>0.5</v>
      </c>
      <c r="F41" s="67">
        <v>0.5</v>
      </c>
      <c r="G41" s="64"/>
      <c r="H41" s="94"/>
      <c r="I41" s="93"/>
    </row>
    <row r="42" spans="1:9" x14ac:dyDescent="0.25">
      <c r="A42" s="69"/>
      <c r="B42" s="69"/>
      <c r="C42" s="69"/>
      <c r="D42" s="70"/>
      <c r="E42" s="57"/>
      <c r="F42" s="71" t="s">
        <v>45</v>
      </c>
      <c r="G42" s="72"/>
      <c r="H42" s="59"/>
      <c r="I42" s="73">
        <f>SUM(I38:I41)</f>
        <v>0</v>
      </c>
    </row>
    <row r="43" spans="1:9" x14ac:dyDescent="0.25">
      <c r="A43" s="54" t="s">
        <v>55</v>
      </c>
      <c r="B43" s="55" t="s">
        <v>20</v>
      </c>
      <c r="C43" s="55" t="s">
        <v>19</v>
      </c>
      <c r="D43" s="56" t="s">
        <v>8</v>
      </c>
      <c r="E43" s="57"/>
      <c r="F43" s="58"/>
      <c r="G43" s="59">
        <v>1</v>
      </c>
      <c r="H43" s="92"/>
      <c r="I43" s="60">
        <f>+ROUND(+G43*H43,2)</f>
        <v>0</v>
      </c>
    </row>
    <row r="44" spans="1:9" ht="67.5" customHeight="1" x14ac:dyDescent="0.25">
      <c r="A44" s="68"/>
      <c r="B44" s="68"/>
      <c r="C44" s="68"/>
      <c r="D44" s="74" t="s">
        <v>46</v>
      </c>
      <c r="E44" s="75"/>
      <c r="F44" s="75"/>
      <c r="G44" s="64"/>
      <c r="H44" s="94"/>
      <c r="I44" s="93"/>
    </row>
    <row r="45" spans="1:9" x14ac:dyDescent="0.25">
      <c r="A45" s="76"/>
      <c r="B45" s="76"/>
      <c r="C45" s="76"/>
      <c r="D45" s="70"/>
      <c r="E45" s="57"/>
      <c r="F45" s="71" t="s">
        <v>47</v>
      </c>
      <c r="G45" s="59"/>
      <c r="H45" s="72"/>
      <c r="I45" s="73">
        <f>SUM(I43:I44)</f>
        <v>0</v>
      </c>
    </row>
    <row r="46" spans="1:9" x14ac:dyDescent="0.25">
      <c r="A46" s="76"/>
      <c r="B46" s="76"/>
      <c r="C46" s="76"/>
      <c r="D46" s="77"/>
      <c r="E46" s="78"/>
      <c r="F46" s="79" t="s">
        <v>48</v>
      </c>
      <c r="G46" s="80"/>
      <c r="H46" s="81"/>
      <c r="I46" s="82">
        <f>+I11+I17+I21+I31+I37+I42+I45</f>
        <v>0</v>
      </c>
    </row>
    <row r="47" spans="1:9" x14ac:dyDescent="0.25">
      <c r="A47" s="64"/>
      <c r="B47" s="64"/>
      <c r="C47" s="64"/>
      <c r="D47" s="83"/>
      <c r="E47" s="64"/>
      <c r="F47" s="84"/>
      <c r="G47" s="85"/>
      <c r="H47" s="86"/>
      <c r="I47" s="86"/>
    </row>
    <row r="48" spans="1:9" ht="30.75" customHeight="1" x14ac:dyDescent="0.25">
      <c r="A48" s="87" t="s">
        <v>62</v>
      </c>
      <c r="B48" s="87"/>
      <c r="C48" s="87"/>
      <c r="D48" s="87"/>
      <c r="E48" s="87"/>
      <c r="F48" s="87"/>
      <c r="G48" s="87"/>
      <c r="H48" s="87"/>
      <c r="I48" s="83"/>
    </row>
    <row r="49" spans="1:9" x14ac:dyDescent="0.25">
      <c r="A49" s="64"/>
      <c r="B49" s="64"/>
      <c r="C49" s="64"/>
      <c r="D49" s="83"/>
      <c r="E49" s="64"/>
      <c r="F49" s="84"/>
      <c r="G49" s="85"/>
      <c r="H49" s="86"/>
      <c r="I49" s="86"/>
    </row>
    <row r="51" spans="1:9" x14ac:dyDescent="0.25">
      <c r="B51" s="8" t="s">
        <v>58</v>
      </c>
      <c r="D51" s="9"/>
      <c r="E51" s="9"/>
      <c r="F51" s="9"/>
      <c r="G51" s="9"/>
      <c r="H51" s="9"/>
      <c r="I51" s="88"/>
    </row>
    <row r="52" spans="1:9" x14ac:dyDescent="0.25">
      <c r="B52" s="8"/>
      <c r="D52" s="89"/>
      <c r="E52" s="89"/>
      <c r="F52" s="89"/>
      <c r="G52" s="89"/>
      <c r="H52" s="89"/>
      <c r="I52" s="88"/>
    </row>
    <row r="53" spans="1:9" x14ac:dyDescent="0.25">
      <c r="B53" s="8"/>
      <c r="D53" s="89"/>
      <c r="E53" s="89"/>
      <c r="F53" s="89"/>
      <c r="G53" s="89"/>
      <c r="H53" s="89"/>
      <c r="I53" s="88"/>
    </row>
    <row r="54" spans="1:9" x14ac:dyDescent="0.25">
      <c r="I54" s="6"/>
    </row>
    <row r="55" spans="1:9" ht="50.1" customHeight="1" x14ac:dyDescent="0.25">
      <c r="A55" s="13" t="s">
        <v>60</v>
      </c>
      <c r="B55" s="13"/>
      <c r="C55" s="13"/>
      <c r="D55" s="13"/>
      <c r="E55" s="13"/>
      <c r="F55" s="13"/>
      <c r="G55" s="13"/>
      <c r="H55" s="13"/>
      <c r="I55" s="13"/>
    </row>
    <row r="56" spans="1:9" x14ac:dyDescent="0.25">
      <c r="A56" s="14"/>
      <c r="B56" s="14"/>
      <c r="C56" s="14"/>
      <c r="D56" s="14"/>
      <c r="E56" s="14"/>
      <c r="F56" s="14"/>
      <c r="G56" s="14"/>
      <c r="H56" s="14"/>
      <c r="I56" s="14"/>
    </row>
    <row r="57" spans="1:9" x14ac:dyDescent="0.25">
      <c r="A57" s="14"/>
      <c r="B57" s="14"/>
      <c r="C57" s="14"/>
      <c r="D57" s="14"/>
      <c r="E57" s="14"/>
      <c r="F57" s="14"/>
      <c r="G57" s="14"/>
      <c r="H57" s="14"/>
      <c r="I57" s="14"/>
    </row>
    <row r="58" spans="1:9" x14ac:dyDescent="0.25">
      <c r="A58" s="14"/>
      <c r="B58" s="14"/>
      <c r="C58" s="14"/>
      <c r="D58" s="14"/>
      <c r="E58" s="14"/>
      <c r="F58" s="14"/>
      <c r="G58" s="14"/>
      <c r="H58" s="14"/>
      <c r="I58" s="14"/>
    </row>
    <row r="59" spans="1:9" x14ac:dyDescent="0.25">
      <c r="A59" s="14"/>
      <c r="B59" s="14"/>
      <c r="C59" s="14"/>
      <c r="D59" s="14"/>
      <c r="E59" s="14"/>
      <c r="F59" s="14"/>
      <c r="G59" s="14"/>
      <c r="H59" s="14"/>
      <c r="I59" s="14"/>
    </row>
    <row r="60" spans="1:9" ht="18.75" x14ac:dyDescent="0.3">
      <c r="D60" s="91"/>
    </row>
  </sheetData>
  <sheetProtection algorithmName="SHA-512" hashValue="QZIyacNCAILObpg0MxeZEpdiLjHpCKqAF5ecpYcqNzO/EPso4aTuzeIpDvtyp8JCiSoZlNKkN9tNykyJUE+Pgw==" saltValue="AZs2hMts+BGXTMBrRJzdUQ==" spinCount="100000" sheet="1" objects="1" scenarios="1" selectLockedCells="1" autoFilter="0"/>
  <autoFilter ref="A6:I46" xr:uid="{C982C72C-71B0-4662-A3BE-5C19FBD20747}"/>
  <mergeCells count="12">
    <mergeCell ref="D39:F39"/>
    <mergeCell ref="D44:F44"/>
    <mergeCell ref="A1:I1"/>
    <mergeCell ref="A2:I2"/>
    <mergeCell ref="A48:H48"/>
    <mergeCell ref="D51:H51"/>
    <mergeCell ref="A55:I55"/>
    <mergeCell ref="D9:F9"/>
    <mergeCell ref="D13:F13"/>
    <mergeCell ref="D19:F19"/>
    <mergeCell ref="D23:F23"/>
    <mergeCell ref="D33:F33"/>
  </mergeCells>
  <dataValidations count="1">
    <dataValidation type="list" allowBlank="1" showInputMessage="1" showErrorMessage="1" sqref="B7:B47 B49" xr:uid="{972BD48F-3EAD-47B2-8624-04DB0F2E10CD}">
      <formula1>"Capítulo,Partida,Mano de obra,Maquinaria,Material,Otros,Tarea,"</formula1>
    </dataValidation>
  </dataValidations>
  <pageMargins left="0.7" right="0.7" top="0.75" bottom="0.75" header="0.3" footer="0.3"/>
  <ignoredErrors>
    <ignoredError sqref="A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A.Anexo I pag 1 oferta</vt:lpstr>
      <vt:lpstr>B.Anexo I Tabla Desglose Precio</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dcterms:created xsi:type="dcterms:W3CDTF">2023-10-30T13:27:49Z</dcterms:created>
  <dcterms:modified xsi:type="dcterms:W3CDTF">2023-11-13T18:14:17Z</dcterms:modified>
</cp:coreProperties>
</file>