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561-2023 - Reparación depuradoras de SANT CUGAT DEL VALLÉS(NV)\DOCU\"/>
    </mc:Choice>
  </mc:AlternateContent>
  <xr:revisionPtr revIDLastSave="0" documentId="13_ncr:1_{941E156A-CC8C-4019-9EF2-442A5A480E95}" xr6:coauthVersionLast="36" xr6:coauthVersionMax="36" xr10:uidLastSave="{00000000-0000-0000-0000-000000000000}"/>
  <bookViews>
    <workbookView xWindow="0" yWindow="0" windowWidth="13800" windowHeight="6240" xr2:uid="{92710207-2037-4B19-A5C7-876473D986AA}"/>
  </bookViews>
  <sheets>
    <sheet name="Anexo I pag 1 oferta" sheetId="7" r:id="rId1"/>
    <sheet name="Anexo I Tabla Desglose Precio" sheetId="6" r:id="rId2"/>
  </sheets>
  <definedNames>
    <definedName name="_xlnm._FilterDatabase" localSheetId="1" hidden="1">'Anexo I Tabla Desglose Precio'!$A$6:$H$20</definedName>
    <definedName name="_xlnm.Print_Area" localSheetId="0">'Anexo I pag 1 oferta'!$A$3:$J$50</definedName>
    <definedName name="_xlnm.Print_Area" localSheetId="1">'Anexo I Tabla Desglose Precio'!$A$7:$H$28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6" l="1"/>
  <c r="H16" i="6"/>
  <c r="H14" i="6"/>
  <c r="H12" i="6"/>
  <c r="H8" i="6"/>
  <c r="H20" i="6" l="1"/>
  <c r="B29" i="7" s="1"/>
</calcChain>
</file>

<file path=xl/sharedStrings.xml><?xml version="1.0" encoding="utf-8"?>
<sst xmlns="http://schemas.openxmlformats.org/spreadsheetml/2006/main" count="71" uniqueCount="62">
  <si>
    <t>Código</t>
  </si>
  <si>
    <t>Nat</t>
  </si>
  <si>
    <t>Ud</t>
  </si>
  <si>
    <t>Resumen</t>
  </si>
  <si>
    <t>Cantidad</t>
  </si>
  <si>
    <t>01</t>
  </si>
  <si>
    <t>Capítulo</t>
  </si>
  <si>
    <t/>
  </si>
  <si>
    <t>Partida</t>
  </si>
  <si>
    <t>UD</t>
  </si>
  <si>
    <t>____N____</t>
  </si>
  <si>
    <t>01_01</t>
  </si>
  <si>
    <t>01_02</t>
  </si>
  <si>
    <t>01_03</t>
  </si>
  <si>
    <t>01_04</t>
  </si>
  <si>
    <t>01_05</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</si>
  <si>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</si>
  <si>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PRECIO DE OFERTA SE PRESENTARA EN FORMATO PDF
</t>
  </si>
  <si>
    <t>Fdo:</t>
  </si>
  <si>
    <r>
      <t xml:space="preserve">La </t>
    </r>
    <r>
      <rPr>
        <b/>
        <u/>
        <sz val="10"/>
        <color theme="1"/>
        <rFont val="Calibri"/>
        <family val="2"/>
        <scheme val="minor"/>
      </rPr>
      <t>oferta deberá presentarse firmada en documento PDF</t>
    </r>
    <r>
      <rPr>
        <b/>
        <sz val="11"/>
        <color theme="1"/>
        <rFont val="Calibri"/>
        <family val="2"/>
        <scheme val="minor"/>
      </rPr>
      <t>.</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</si>
  <si>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</si>
  <si>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</si>
  <si>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</si>
  <si>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</si>
  <si>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</si>
  <si>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</si>
  <si>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</si>
  <si>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</si>
  <si>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</si>
  <si>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</si>
  <si>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</si>
  <si>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</si>
  <si>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</si>
  <si>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</si>
  <si>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</si>
  <si>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</si>
  <si>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</si>
  <si>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</si>
  <si>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</si>
  <si>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</si>
  <si>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</si>
  <si>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</si>
  <si>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“Reparación depuradoras de SANT CUGAT DEL VALLÉS"</t>
  </si>
  <si>
    <t>PARTIDA ÚNICA</t>
  </si>
  <si>
    <t>LIMPIEZA LODOS DEPURADORA</t>
  </si>
  <si>
    <t>Ud. Limpieza balsa depuradora de lodos en depuradora Biotrit modelo BT400. Incluyendo:
- Extracción de fangos y agua de depuradora en su totalidad
- Desplazamiento equipo y limpieza de balsa en su totalidad
- Transporte en cisterna de lodos a punto de descarga autorizado (planta de tratamiento/compostaje o EDAR), en su totalidad
- Lavado de cisterna en lavadero autorizado, si se requier
- Paralización de cisterna cargada si se considera</t>
  </si>
  <si>
    <t>Balsa 1</t>
  </si>
  <si>
    <t>Balsa 2</t>
  </si>
  <si>
    <t>EXTRACCIÓN, REVISIÓN, INSTALACIÓN BOMBA SUMERGIBLE</t>
  </si>
  <si>
    <t>Ud. Extracción con camión pluma de bomba sumergible, desmontaje, emisión de informe de estado de la bomba, limpieza en caso de funcionamiento correcto de la misma, instalación de la misma. Las bombas no tienen cadena de rescate por lo que es posible que las asas de las bombas estén rotas,  habrá que tener ésto en cuenta al realizar la extracción-reposición para asegurar su sujeción con otros tipos de medios si se requiere.</t>
  </si>
  <si>
    <t>REPARACIÓN BOMBA SUMERGIBLE</t>
  </si>
  <si>
    <t>Ud. Reparación bomba si su funcionamiento tras emisión de informe no es correcto y evaluación de la propiedad. La reparación incluirá la sustitución-reparación de todos aquellos elementos de la misma que sean necesarios para su correcto funcionamiento (nuevo bobinada, ...). Solo se procederá a reparar el equipo si presenta anomalías. Incluso mano de obra y pequeño material.</t>
  </si>
  <si>
    <t>ADECUACION MALLA FILTRANTE</t>
  </si>
  <si>
    <t>Ud. Adecuación de malla filtrante instalando chapa perforada inoxidable en el cepillo automático de medidas aproximadas 1000x460 mm, a instalar sobre la malla filtrante existente, para retener al máximo los sólidos que puedan entrar y perjudicar al mínimo el funcionamiento de las bombas. Chapa instalada en zonas necesarias, incluso manos de obra y pequeño material para instalación.</t>
  </si>
  <si>
    <t>SUSTITUCIÓN TUBO EVACUAFLEX</t>
  </si>
  <si>
    <t>Ud. Evaluación tubo evacuaflex y sustitución en su totalidad si no está en buen estado (solo se pagará la partida si se procede a la sustitución del tubo). Incluso mano de obra y material para instalación</t>
  </si>
  <si>
    <t>TOTAL OFERTA</t>
  </si>
  <si>
    <t>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equipo incluidos en el Pliego Técnico</t>
  </si>
  <si>
    <t>Expediente n.º S/07561/2023</t>
  </si>
  <si>
    <t>S-07561-2023 - Reparación depuradoras de SANT CUGAT DEL VALLÉS</t>
  </si>
  <si>
    <t>Precio unitario</t>
  </si>
  <si>
    <t>Importe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</si>
</sst>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sz val="12"/>
      <color theme="1"/>
      <name val="Calibri"/>
      <family val="2"/>
      <scheme val="minor"/>
    </font>
    <font>
      <b/>
      <u/>
      <sz val="10"/>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8"/>
      <color rgb="FF000000"/>
      <name val="Calibri"/>
      <family val="2"/>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bottom style="thin">
        <color indexed="64"/>
      </bottom>
      <diagonal/>
    </border>
  </borders>
  <cellStyleXfs count="1">
    <xf numFmtId="0" fontId="0" fillId="0" borderId="0"/>
  </cellStyleXfs>
  <cellXfs count="77">
    <xf numFmtId="0" fontId="0" fillId="0" borderId="0" xfId="0"/>
    <xf numFmtId="0" fontId="0" fillId="0" borderId="0" xfId="0" applyAlignment="1" applyProtection="1">
      <alignment vertical="top"/>
    </xf>
    <xf numFmtId="0" fontId="1" fillId="0" borderId="0" xfId="0" applyFont="1" applyProtection="1"/>
    <xf numFmtId="0" fontId="15" fillId="0" borderId="0" xfId="0" applyFont="1" applyAlignment="1" applyProtection="1">
      <alignment vertical="top"/>
    </xf>
    <xf numFmtId="0" fontId="6" fillId="0" borderId="0" xfId="0" applyFont="1" applyAlignment="1" applyProtection="1">
      <alignment vertical="top"/>
    </xf>
    <xf numFmtId="0" fontId="2" fillId="0" borderId="0" xfId="0" applyFont="1" applyAlignment="1" applyProtection="1">
      <alignment vertical="top"/>
    </xf>
    <xf numFmtId="49" fontId="4" fillId="2" borderId="3" xfId="0" applyNumberFormat="1" applyFont="1" applyFill="1" applyBorder="1" applyAlignment="1" applyProtection="1">
      <alignment vertical="top"/>
    </xf>
    <xf numFmtId="3" fontId="8" fillId="2" borderId="3" xfId="0" applyNumberFormat="1" applyFont="1" applyFill="1" applyBorder="1" applyAlignment="1" applyProtection="1">
      <alignment vertical="top"/>
    </xf>
    <xf numFmtId="4" fontId="8" fillId="2" borderId="8" xfId="0" applyNumberFormat="1" applyFont="1" applyFill="1" applyBorder="1" applyAlignment="1" applyProtection="1">
      <alignment vertical="top"/>
    </xf>
    <xf numFmtId="4" fontId="8" fillId="2" borderId="3" xfId="0" applyNumberFormat="1" applyFont="1" applyFill="1" applyBorder="1" applyAlignment="1" applyProtection="1">
      <alignment vertical="top"/>
    </xf>
    <xf numFmtId="49" fontId="5" fillId="0"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3" borderId="3" xfId="0" applyNumberFormat="1" applyFont="1" applyFill="1" applyBorder="1" applyAlignment="1" applyProtection="1">
      <alignment vertical="top"/>
    </xf>
    <xf numFmtId="0" fontId="5" fillId="0" borderId="7" xfId="0" applyFont="1" applyBorder="1" applyAlignment="1" applyProtection="1">
      <alignment vertical="top"/>
    </xf>
    <xf numFmtId="0" fontId="9" fillId="0" borderId="7" xfId="0" applyFont="1" applyBorder="1" applyAlignment="1" applyProtection="1">
      <alignment vertical="top"/>
    </xf>
    <xf numFmtId="0" fontId="9" fillId="0" borderId="9" xfId="0" applyFont="1" applyBorder="1" applyAlignment="1" applyProtection="1">
      <alignment vertical="top"/>
    </xf>
    <xf numFmtId="49" fontId="10" fillId="0" borderId="0" xfId="0" applyNumberFormat="1" applyFont="1" applyAlignment="1" applyProtection="1">
      <alignment horizontal="right" vertical="top" wrapText="1"/>
    </xf>
    <xf numFmtId="4" fontId="9" fillId="0" borderId="0" xfId="0" applyNumberFormat="1" applyFont="1" applyAlignment="1" applyProtection="1">
      <alignment vertical="top"/>
    </xf>
    <xf numFmtId="4" fontId="9" fillId="3" borderId="8" xfId="0" applyNumberFormat="1" applyFont="1" applyFill="1" applyBorder="1" applyAlignment="1" applyProtection="1">
      <alignment vertical="top"/>
      <protection locked="0"/>
    </xf>
    <xf numFmtId="0" fontId="3" fillId="0" borderId="6" xfId="0" applyFont="1" applyBorder="1" applyAlignment="1" applyProtection="1">
      <alignment horizontal="center" vertical="top" wrapText="1"/>
    </xf>
    <xf numFmtId="0" fontId="18"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12" fillId="0" borderId="0" xfId="0" applyFont="1" applyAlignment="1" applyProtection="1">
      <alignment vertical="top"/>
    </xf>
    <xf numFmtId="0" fontId="21" fillId="0" borderId="0" xfId="0" applyFont="1" applyProtection="1"/>
    <xf numFmtId="4" fontId="8" fillId="3" borderId="1"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0" xfId="0" applyProtection="1"/>
    <xf numFmtId="0" fontId="0" fillId="0" borderId="0" xfId="0" applyProtection="1"/>
    <xf numFmtId="0" fontId="6" fillId="0" borderId="0" xfId="0" applyFont="1" applyProtection="1"/>
    <xf numFmtId="0" fontId="0" fillId="0" borderId="10"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2" fillId="4" borderId="0" xfId="0" applyNumberFormat="1" applyFont="1" applyFill="1" applyAlignment="1" applyProtection="1">
      <alignment horizontal="center" vertical="top" shrinkToFit="1"/>
    </xf>
    <xf numFmtId="0" fontId="12" fillId="4" borderId="0" xfId="0" applyFont="1" applyFill="1" applyAlignment="1" applyProtection="1">
      <alignment horizontal="center" vertical="top" shrinkToFit="1"/>
    </xf>
    <xf numFmtId="0" fontId="17"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1" fillId="0" borderId="0" xfId="0" applyFont="1" applyAlignment="1" applyProtection="1">
      <alignment horizontal="left" vertical="top" wrapText="1"/>
    </xf>
    <xf numFmtId="49" fontId="5" fillId="0" borderId="8" xfId="0" applyNumberFormat="1" applyFont="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0" fontId="4" fillId="0" borderId="1" xfId="0" applyFont="1" applyBorder="1" applyAlignment="1" applyProtection="1">
      <alignment horizontal="right" vertical="top"/>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22" fillId="0" borderId="8" xfId="0" applyNumberFormat="1" applyFont="1" applyFill="1" applyBorder="1" applyAlignment="1" applyProtection="1">
      <alignment horizontal="left" vertical="top" wrapText="1"/>
    </xf>
    <xf numFmtId="49" fontId="22" fillId="0" borderId="2" xfId="0" applyNumberFormat="1" applyFont="1" applyFill="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49" fontId="5" fillId="0" borderId="15" xfId="0" applyNumberFormat="1" applyFont="1" applyBorder="1" applyAlignment="1" applyProtection="1">
      <alignment horizontal="left" vertical="top" wrapText="1"/>
    </xf>
    <xf numFmtId="49" fontId="5" fillId="0" borderId="10"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0" fontId="0" fillId="0" borderId="11" xfId="0" applyBorder="1" applyAlignment="1" applyProtection="1">
      <alignment horizontal="left" vertical="top" wrapText="1"/>
    </xf>
    <xf numFmtId="0" fontId="0" fillId="0" borderId="12" xfId="0" applyBorder="1" applyAlignment="1" applyProtection="1">
      <alignment horizontal="left" vertical="top" wrapText="1"/>
    </xf>
    <xf numFmtId="0" fontId="0" fillId="0" borderId="13" xfId="0" applyBorder="1" applyAlignment="1" applyProtection="1">
      <alignment horizontal="left" vertical="top" wrapText="1"/>
    </xf>
    <xf numFmtId="0" fontId="14" fillId="0" borderId="14" xfId="0" applyFont="1" applyBorder="1" applyAlignment="1" applyProtection="1">
      <alignment horizontal="center" vertical="center" wrapText="1"/>
    </xf>
    <xf numFmtId="0" fontId="0" fillId="0" borderId="0" xfId="0" applyProtection="1"/>
    <xf numFmtId="0" fontId="6" fillId="0" borderId="0" xfId="0" applyFont="1" applyProtection="1"/>
    <xf numFmtId="0" fontId="3" fillId="0" borderId="1" xfId="0" applyFont="1" applyBorder="1" applyAlignment="1" applyProtection="1">
      <alignment horizontal="center" vertical="top" wrapText="1"/>
    </xf>
    <xf numFmtId="0" fontId="7" fillId="0" borderId="1" xfId="0" applyFont="1" applyBorder="1" applyAlignment="1" applyProtection="1">
      <alignment horizontal="center" vertical="top" wrapText="1"/>
    </xf>
    <xf numFmtId="0" fontId="7" fillId="0" borderId="4" xfId="0" applyFont="1" applyBorder="1" applyAlignment="1" applyProtection="1">
      <alignment horizontal="center" vertical="top" wrapText="1"/>
    </xf>
    <xf numFmtId="0" fontId="0" fillId="0" borderId="0" xfId="0" applyAlignment="1" applyProtection="1">
      <alignment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13B8DD5-2032-4BCF-8F92-173E2D5910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2D7C-0B29-45C5-AA85-72643823751E}">
  <sheetPr>
    <pageSetUpPr fitToPage="1"/>
  </sheetPr>
  <dimension ref="A2:I49"/>
  <sheetViews>
    <sheetView showGridLines="0" tabSelected="1" workbookViewId="0">
      <pane ySplit="2" topLeftCell="A12" activePane="bottomLeft" state="frozen"/>
      <selection pane="bottomLeft" activeCell="B12" sqref="B12:E12"/>
    </sheetView>
  </sheetViews>
  <sheetFormatPr baseColWidth="10" defaultRowHeight="15" x14ac:dyDescent="0.25"/>
  <cols>
    <col min="1" max="1" width="8.28515625" style="40" customWidth="1"/>
    <col min="2" max="2" width="13.5703125" style="40" customWidth="1"/>
    <col min="3" max="3" width="17.85546875" style="40" customWidth="1"/>
    <col min="4" max="9" width="11.42578125" style="40"/>
    <col min="10" max="10" width="1.7109375" style="40" customWidth="1"/>
    <col min="11" max="16384" width="11.42578125" style="40"/>
  </cols>
  <sheetData>
    <row r="2" spans="1:9" s="1" customFormat="1" ht="75" customHeight="1" x14ac:dyDescent="0.25">
      <c r="A2" s="50" t="s">
        <v>20</v>
      </c>
      <c r="B2" s="50"/>
      <c r="C2" s="50"/>
      <c r="D2" s="50"/>
      <c r="E2" s="50"/>
      <c r="F2" s="50"/>
      <c r="G2" s="50"/>
      <c r="H2" s="50"/>
      <c r="I2" s="50"/>
    </row>
    <row r="5" spans="1:9" x14ac:dyDescent="0.25">
      <c r="D5" s="21"/>
      <c r="E5" s="21"/>
      <c r="F5" s="2"/>
      <c r="G5" s="2"/>
      <c r="H5" s="2"/>
      <c r="I5" s="22" t="s">
        <v>42</v>
      </c>
    </row>
    <row r="6" spans="1:9" x14ac:dyDescent="0.25">
      <c r="D6" s="21"/>
      <c r="E6" s="21"/>
      <c r="F6" s="2"/>
      <c r="G6" s="2"/>
      <c r="H6" s="2"/>
      <c r="I6" s="22"/>
    </row>
    <row r="7" spans="1:9" x14ac:dyDescent="0.25">
      <c r="D7" s="21"/>
      <c r="E7" s="21"/>
      <c r="F7" s="2"/>
      <c r="G7" s="2"/>
      <c r="H7" s="2"/>
      <c r="I7" s="23" t="s">
        <v>58</v>
      </c>
    </row>
    <row r="8" spans="1:9" ht="24.95" customHeight="1" x14ac:dyDescent="0.25"/>
    <row r="9" spans="1:9" ht="18.75" x14ac:dyDescent="0.3">
      <c r="A9" s="51" t="s">
        <v>21</v>
      </c>
      <c r="B9" s="51"/>
      <c r="C9" s="51"/>
      <c r="D9" s="51"/>
      <c r="E9" s="51"/>
      <c r="F9" s="51"/>
      <c r="G9" s="51"/>
      <c r="H9" s="51"/>
      <c r="I9" s="51"/>
    </row>
    <row r="10" spans="1:9" ht="15" customHeight="1" x14ac:dyDescent="0.25"/>
    <row r="11" spans="1:9" ht="15" customHeight="1" x14ac:dyDescent="0.25"/>
    <row r="12" spans="1:9" x14ac:dyDescent="0.25">
      <c r="A12" s="1" t="s">
        <v>22</v>
      </c>
      <c r="B12" s="52"/>
      <c r="C12" s="52"/>
      <c r="D12" s="52"/>
      <c r="E12" s="52"/>
      <c r="F12" s="1" t="s">
        <v>23</v>
      </c>
      <c r="G12" s="1"/>
      <c r="I12" s="38"/>
    </row>
    <row r="13" spans="1:9" x14ac:dyDescent="0.25">
      <c r="A13" s="53" t="s">
        <v>24</v>
      </c>
      <c r="B13" s="53"/>
      <c r="C13" s="53"/>
      <c r="D13" s="53"/>
      <c r="E13" s="53"/>
      <c r="F13" s="53"/>
      <c r="G13" s="53"/>
      <c r="H13" s="53"/>
      <c r="I13" s="24"/>
    </row>
    <row r="14" spans="1:9" x14ac:dyDescent="0.25">
      <c r="A14" s="39"/>
      <c r="B14" s="39"/>
      <c r="C14" s="39"/>
      <c r="D14" s="39"/>
      <c r="E14" s="39"/>
      <c r="F14" s="39"/>
      <c r="G14" s="39"/>
      <c r="H14" s="39"/>
      <c r="I14" s="24"/>
    </row>
    <row r="15" spans="1:9" x14ac:dyDescent="0.25">
      <c r="A15" s="1" t="s">
        <v>25</v>
      </c>
      <c r="B15" s="1"/>
      <c r="C15" s="25"/>
      <c r="D15" s="44" t="s">
        <v>26</v>
      </c>
      <c r="E15" s="44"/>
      <c r="F15" s="46"/>
      <c r="G15" s="46"/>
      <c r="H15" s="46"/>
      <c r="I15" s="46"/>
    </row>
    <row r="16" spans="1:9" x14ac:dyDescent="0.25">
      <c r="B16" s="26"/>
      <c r="C16" s="26" t="s">
        <v>27</v>
      </c>
      <c r="D16" s="26"/>
      <c r="E16" s="26"/>
      <c r="F16" s="26" t="s">
        <v>28</v>
      </c>
      <c r="G16" s="26"/>
      <c r="H16" s="26"/>
      <c r="I16" s="1"/>
    </row>
    <row r="17" spans="1:9" x14ac:dyDescent="0.25">
      <c r="B17" s="26"/>
      <c r="C17" s="26"/>
      <c r="D17" s="26"/>
      <c r="E17" s="26"/>
      <c r="F17" s="26"/>
      <c r="G17" s="26"/>
      <c r="H17" s="26"/>
      <c r="I17" s="1"/>
    </row>
    <row r="18" spans="1:9" x14ac:dyDescent="0.25">
      <c r="A18" s="1" t="s">
        <v>29</v>
      </c>
      <c r="B18" s="38"/>
      <c r="C18" s="44" t="s">
        <v>30</v>
      </c>
      <c r="D18" s="44"/>
      <c r="E18" s="45"/>
      <c r="F18" s="45"/>
      <c r="G18" s="45"/>
      <c r="H18" s="27" t="s">
        <v>31</v>
      </c>
      <c r="I18" s="28"/>
    </row>
    <row r="19" spans="1:9" s="29" customFormat="1" x14ac:dyDescent="0.25">
      <c r="B19" s="30"/>
      <c r="C19" s="31"/>
      <c r="D19" s="31"/>
      <c r="E19" s="32"/>
      <c r="F19" s="32"/>
      <c r="G19" s="32"/>
      <c r="H19" s="32"/>
      <c r="I19" s="32"/>
    </row>
    <row r="20" spans="1:9" s="29" customFormat="1" x14ac:dyDescent="0.25">
      <c r="B20" s="30"/>
      <c r="C20" s="31"/>
      <c r="D20" s="31"/>
      <c r="E20" s="32"/>
      <c r="F20" s="32"/>
      <c r="G20" s="32"/>
      <c r="H20" s="32"/>
      <c r="I20" s="32"/>
    </row>
    <row r="21" spans="1:9" s="29" customFormat="1" x14ac:dyDescent="0.25">
      <c r="A21" s="33" t="s">
        <v>32</v>
      </c>
      <c r="B21" s="30"/>
      <c r="C21" s="46"/>
      <c r="D21" s="46"/>
      <c r="E21" s="46"/>
      <c r="F21" s="46"/>
      <c r="G21" s="46"/>
      <c r="H21" s="32" t="s">
        <v>33</v>
      </c>
      <c r="I21" s="28"/>
    </row>
    <row r="22" spans="1:9" s="29" customFormat="1" x14ac:dyDescent="0.25">
      <c r="A22" s="33"/>
      <c r="B22" s="30"/>
      <c r="C22" s="31"/>
      <c r="D22" s="31"/>
      <c r="E22" s="31"/>
      <c r="F22" s="31"/>
      <c r="G22" s="31"/>
      <c r="H22" s="32"/>
      <c r="I22" s="27"/>
    </row>
    <row r="23" spans="1:9" x14ac:dyDescent="0.25">
      <c r="A23" s="1" t="s">
        <v>34</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47" t="s">
        <v>35</v>
      </c>
      <c r="B25" s="47"/>
      <c r="C25" s="47"/>
      <c r="D25" s="47"/>
      <c r="E25" s="47"/>
      <c r="F25" s="47"/>
      <c r="G25" s="47"/>
      <c r="H25" s="47"/>
      <c r="I25" s="1"/>
    </row>
    <row r="26" spans="1:9" ht="15" customHeight="1" x14ac:dyDescent="0.25">
      <c r="A26" s="1"/>
      <c r="B26" s="1"/>
      <c r="C26" s="1"/>
      <c r="D26" s="1"/>
      <c r="E26" s="1"/>
      <c r="F26" s="1"/>
      <c r="G26" s="1"/>
      <c r="H26" s="1"/>
      <c r="I26" s="1"/>
    </row>
    <row r="27" spans="1:9" ht="15" customHeight="1" x14ac:dyDescent="0.25">
      <c r="A27" s="1" t="s">
        <v>36</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37</v>
      </c>
      <c r="B29" s="48">
        <f>+IF('Anexo I Tabla Desglose Precio'!H20&lt;=29900,'Anexo I Tabla Desglose Precio'!H20,"ERROR: no debe superar 29.900,00")</f>
        <v>0</v>
      </c>
      <c r="C29" s="49"/>
      <c r="D29" s="1" t="s">
        <v>38</v>
      </c>
      <c r="E29" s="1"/>
      <c r="F29" s="1"/>
      <c r="G29" s="1"/>
      <c r="H29" s="1"/>
    </row>
    <row r="30" spans="1:9" ht="15" customHeight="1" x14ac:dyDescent="0.25">
      <c r="A30" s="1"/>
      <c r="B30" s="1"/>
      <c r="C30" s="1"/>
      <c r="D30" s="1"/>
      <c r="E30" s="1"/>
      <c r="F30" s="1"/>
      <c r="G30" s="1"/>
      <c r="H30" s="1"/>
    </row>
    <row r="31" spans="1:9" ht="15" customHeight="1" x14ac:dyDescent="0.25">
      <c r="A31" s="34"/>
      <c r="B31" s="1"/>
      <c r="C31" s="1"/>
      <c r="D31" s="1"/>
      <c r="E31" s="1"/>
      <c r="F31" s="1"/>
      <c r="G31" s="1"/>
      <c r="H31" s="1"/>
    </row>
    <row r="32" spans="1:9" ht="15" customHeight="1" x14ac:dyDescent="0.25">
      <c r="A32" s="1"/>
      <c r="B32" s="1"/>
      <c r="C32" s="1"/>
      <c r="D32" s="1"/>
      <c r="E32" s="1"/>
      <c r="F32" s="1"/>
      <c r="G32" s="1"/>
      <c r="H32" s="1"/>
      <c r="I32" s="1"/>
    </row>
    <row r="33" spans="1:9" ht="35.1" customHeight="1" x14ac:dyDescent="0.25">
      <c r="A33" s="47" t="s">
        <v>39</v>
      </c>
      <c r="B33" s="47"/>
      <c r="C33" s="47"/>
      <c r="D33" s="47"/>
      <c r="E33" s="47"/>
      <c r="F33" s="47"/>
      <c r="G33" s="47"/>
      <c r="H33" s="47"/>
      <c r="I33" s="1"/>
    </row>
    <row r="34" spans="1:9" ht="27" customHeight="1" x14ac:dyDescent="0.25">
      <c r="A34" s="1"/>
      <c r="B34" s="1"/>
      <c r="C34" s="1"/>
      <c r="D34" s="1"/>
      <c r="E34" s="1"/>
      <c r="F34" s="1"/>
      <c r="G34" s="1"/>
      <c r="H34" s="1"/>
      <c r="I34" s="1"/>
    </row>
    <row r="35" spans="1:9" x14ac:dyDescent="0.25">
      <c r="A35" s="35" t="s">
        <v>40</v>
      </c>
      <c r="B35" s="1"/>
      <c r="C35" s="1"/>
      <c r="D35" s="1"/>
      <c r="E35" s="1"/>
      <c r="F35" s="1"/>
      <c r="G35" s="1"/>
      <c r="H35" s="1"/>
      <c r="I35" s="1"/>
    </row>
    <row r="36" spans="1:9" ht="8.1" customHeight="1" x14ac:dyDescent="0.25">
      <c r="A36" s="1"/>
      <c r="B36" s="1"/>
      <c r="C36" s="1"/>
      <c r="D36" s="1"/>
      <c r="E36" s="1"/>
      <c r="F36" s="1"/>
      <c r="G36" s="1"/>
      <c r="H36" s="1"/>
      <c r="I36" s="1"/>
    </row>
    <row r="41" spans="1:9" x14ac:dyDescent="0.25">
      <c r="B41" s="36" t="s">
        <v>41</v>
      </c>
    </row>
    <row r="49" spans="2:7" x14ac:dyDescent="0.25">
      <c r="B49" s="40" t="s">
        <v>18</v>
      </c>
      <c r="C49" s="43"/>
      <c r="D49" s="43"/>
      <c r="E49" s="43"/>
      <c r="F49" s="43"/>
      <c r="G49" s="43"/>
    </row>
  </sheetData>
  <sheetProtection algorithmName="SHA-512" hashValue="BjdylYeW2+JwQ4hNqH6Nn5Z83s2htd97/OwoZgCLWUs7HBjBFOdn7PVn0OJy7dgEnbQdpS/05NckV8eWLaPD4Q==" saltValue="rtMGGPmi09KcS9G39YGePQ==" spinCount="100000" sheet="1" selectLockedCells="1"/>
  <mergeCells count="13">
    <mergeCell ref="A2:I2"/>
    <mergeCell ref="A9:I9"/>
    <mergeCell ref="B12:E12"/>
    <mergeCell ref="A13:H13"/>
    <mergeCell ref="D15:E15"/>
    <mergeCell ref="F15:I15"/>
    <mergeCell ref="C49:G49"/>
    <mergeCell ref="C18:D18"/>
    <mergeCell ref="E18:G18"/>
    <mergeCell ref="C21:G21"/>
    <mergeCell ref="A25:H25"/>
    <mergeCell ref="B29:C29"/>
    <mergeCell ref="A33:H33"/>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6A4AF-92DF-45B8-80FE-73B86CFF25C7}">
  <sheetPr>
    <pageSetUpPr fitToPage="1"/>
  </sheetPr>
  <dimension ref="A1:H32"/>
  <sheetViews>
    <sheetView showGridLines="0" workbookViewId="0">
      <selection activeCell="G18" sqref="G18"/>
    </sheetView>
  </sheetViews>
  <sheetFormatPr baseColWidth="10" defaultRowHeight="15" x14ac:dyDescent="0.25"/>
  <cols>
    <col min="1" max="1" width="8.7109375" style="41" customWidth="1"/>
    <col min="2" max="2" width="6.28515625" style="41" bestFit="1" customWidth="1"/>
    <col min="3" max="3" width="3.85546875" style="41" bestFit="1" customWidth="1"/>
    <col min="4" max="4" width="50.7109375" style="41" customWidth="1"/>
    <col min="5" max="5" width="12.28515625" style="41" bestFit="1" customWidth="1"/>
    <col min="6" max="7" width="10.7109375" style="42" customWidth="1"/>
    <col min="8" max="8" width="12.7109375" style="42" customWidth="1"/>
    <col min="9" max="16384" width="11.42578125" style="41"/>
  </cols>
  <sheetData>
    <row r="1" spans="1:8" ht="110.1" customHeight="1" thickBot="1" x14ac:dyDescent="0.3">
      <c r="A1" s="67" t="s">
        <v>16</v>
      </c>
      <c r="B1" s="68"/>
      <c r="C1" s="68"/>
      <c r="D1" s="68"/>
      <c r="E1" s="68"/>
      <c r="F1" s="68"/>
      <c r="G1" s="68"/>
      <c r="H1" s="69"/>
    </row>
    <row r="2" spans="1:8" ht="45" customHeight="1" x14ac:dyDescent="0.25">
      <c r="A2" s="70" t="s">
        <v>17</v>
      </c>
      <c r="B2" s="70"/>
      <c r="C2" s="70"/>
      <c r="D2" s="70"/>
      <c r="E2" s="70"/>
      <c r="F2" s="70"/>
      <c r="G2" s="70"/>
      <c r="H2" s="70"/>
    </row>
    <row r="3" spans="1:8" ht="5.0999999999999996" customHeight="1" x14ac:dyDescent="0.25">
      <c r="F3" s="41"/>
      <c r="G3" s="41"/>
      <c r="H3" s="41"/>
    </row>
    <row r="4" spans="1:8" ht="15.75" x14ac:dyDescent="0.25">
      <c r="A4" s="3" t="s">
        <v>59</v>
      </c>
      <c r="B4" s="1"/>
      <c r="C4" s="1"/>
      <c r="D4" s="1"/>
      <c r="E4" s="1"/>
      <c r="F4" s="4"/>
      <c r="G4" s="4"/>
      <c r="H4" s="4"/>
    </row>
    <row r="5" spans="1:8" ht="3.95" customHeight="1" x14ac:dyDescent="0.25">
      <c r="A5" s="5"/>
      <c r="B5" s="1"/>
      <c r="C5" s="1"/>
      <c r="D5" s="1"/>
      <c r="E5" s="1"/>
      <c r="F5" s="4"/>
      <c r="G5" s="4"/>
      <c r="H5" s="4"/>
    </row>
    <row r="6" spans="1:8" s="76" customFormat="1" ht="32.25" customHeight="1" x14ac:dyDescent="0.25">
      <c r="A6" s="73" t="s">
        <v>0</v>
      </c>
      <c r="B6" s="73" t="s">
        <v>1</v>
      </c>
      <c r="C6" s="73" t="s">
        <v>2</v>
      </c>
      <c r="D6" s="20" t="s">
        <v>3</v>
      </c>
      <c r="E6" s="73" t="s">
        <v>10</v>
      </c>
      <c r="F6" s="74" t="s">
        <v>4</v>
      </c>
      <c r="G6" s="75" t="s">
        <v>60</v>
      </c>
      <c r="H6" s="74" t="s">
        <v>61</v>
      </c>
    </row>
    <row r="7" spans="1:8" x14ac:dyDescent="0.25">
      <c r="A7" s="6" t="s">
        <v>5</v>
      </c>
      <c r="B7" s="6" t="s">
        <v>6</v>
      </c>
      <c r="C7" s="6" t="s">
        <v>7</v>
      </c>
      <c r="D7" s="58" t="s">
        <v>43</v>
      </c>
      <c r="E7" s="59"/>
      <c r="F7" s="7"/>
      <c r="G7" s="8"/>
      <c r="H7" s="9"/>
    </row>
    <row r="8" spans="1:8" ht="22.5" customHeight="1" x14ac:dyDescent="0.25">
      <c r="A8" s="10" t="s">
        <v>11</v>
      </c>
      <c r="B8" s="11" t="s">
        <v>8</v>
      </c>
      <c r="C8" s="11" t="s">
        <v>9</v>
      </c>
      <c r="D8" s="60" t="s">
        <v>44</v>
      </c>
      <c r="E8" s="61"/>
      <c r="F8" s="12">
        <v>2</v>
      </c>
      <c r="G8" s="19"/>
      <c r="H8" s="13">
        <f>+ROUND(+F8*G8,2)</f>
        <v>0</v>
      </c>
    </row>
    <row r="9" spans="1:8" ht="90" customHeight="1" x14ac:dyDescent="0.25">
      <c r="A9" s="14"/>
      <c r="B9" s="14"/>
      <c r="C9" s="14"/>
      <c r="D9" s="62" t="s">
        <v>45</v>
      </c>
      <c r="E9" s="63"/>
      <c r="F9" s="15"/>
      <c r="G9" s="16"/>
      <c r="H9" s="15"/>
    </row>
    <row r="10" spans="1:8" x14ac:dyDescent="0.25">
      <c r="A10" s="14"/>
      <c r="B10" s="14"/>
      <c r="C10" s="14"/>
      <c r="D10" s="17" t="s">
        <v>46</v>
      </c>
      <c r="E10" s="18">
        <v>1</v>
      </c>
      <c r="F10" s="15"/>
      <c r="G10" s="16"/>
      <c r="H10" s="15"/>
    </row>
    <row r="11" spans="1:8" x14ac:dyDescent="0.25">
      <c r="A11" s="14"/>
      <c r="B11" s="14"/>
      <c r="C11" s="14"/>
      <c r="D11" s="17" t="s">
        <v>47</v>
      </c>
      <c r="E11" s="18">
        <v>1</v>
      </c>
      <c r="F11" s="15"/>
      <c r="G11" s="16"/>
      <c r="H11" s="15"/>
    </row>
    <row r="12" spans="1:8" ht="22.5" customHeight="1" x14ac:dyDescent="0.25">
      <c r="A12" s="10" t="s">
        <v>12</v>
      </c>
      <c r="B12" s="11" t="s">
        <v>8</v>
      </c>
      <c r="C12" s="11" t="s">
        <v>9</v>
      </c>
      <c r="D12" s="60" t="s">
        <v>48</v>
      </c>
      <c r="E12" s="61"/>
      <c r="F12" s="12">
        <v>4</v>
      </c>
      <c r="G12" s="19"/>
      <c r="H12" s="13">
        <f>+ROUND(+F12*G12,2)</f>
        <v>0</v>
      </c>
    </row>
    <row r="13" spans="1:8" ht="60" customHeight="1" x14ac:dyDescent="0.25">
      <c r="A13" s="14"/>
      <c r="B13" s="14"/>
      <c r="C13" s="14"/>
      <c r="D13" s="64" t="s">
        <v>49</v>
      </c>
      <c r="E13" s="65"/>
      <c r="F13" s="15"/>
      <c r="G13" s="16"/>
      <c r="H13" s="15"/>
    </row>
    <row r="14" spans="1:8" x14ac:dyDescent="0.25">
      <c r="A14" s="10" t="s">
        <v>13</v>
      </c>
      <c r="B14" s="11" t="s">
        <v>8</v>
      </c>
      <c r="C14" s="11" t="s">
        <v>9</v>
      </c>
      <c r="D14" s="55" t="s">
        <v>50</v>
      </c>
      <c r="E14" s="56"/>
      <c r="F14" s="12">
        <v>4</v>
      </c>
      <c r="G14" s="19"/>
      <c r="H14" s="13">
        <f>+ROUND(+F14*G14,2)</f>
        <v>0</v>
      </c>
    </row>
    <row r="15" spans="1:8" ht="56.25" customHeight="1" x14ac:dyDescent="0.25">
      <c r="A15" s="14"/>
      <c r="B15" s="14"/>
      <c r="C15" s="14"/>
      <c r="D15" s="62" t="s">
        <v>51</v>
      </c>
      <c r="E15" s="66"/>
      <c r="F15" s="15"/>
      <c r="G15" s="16"/>
      <c r="H15" s="15"/>
    </row>
    <row r="16" spans="1:8" ht="22.5" customHeight="1" x14ac:dyDescent="0.25">
      <c r="A16" s="10" t="s">
        <v>14</v>
      </c>
      <c r="B16" s="11" t="s">
        <v>8</v>
      </c>
      <c r="C16" s="11" t="s">
        <v>9</v>
      </c>
      <c r="D16" s="55" t="s">
        <v>52</v>
      </c>
      <c r="E16" s="56"/>
      <c r="F16" s="12">
        <v>1</v>
      </c>
      <c r="G16" s="19"/>
      <c r="H16" s="13">
        <f>+ROUND(+F16*G16,2)</f>
        <v>0</v>
      </c>
    </row>
    <row r="17" spans="1:8" ht="46.5" customHeight="1" x14ac:dyDescent="0.25">
      <c r="A17" s="14"/>
      <c r="B17" s="14"/>
      <c r="C17" s="14"/>
      <c r="D17" s="62" t="s">
        <v>53</v>
      </c>
      <c r="E17" s="66"/>
      <c r="F17" s="15"/>
      <c r="G17" s="16"/>
      <c r="H17" s="15"/>
    </row>
    <row r="18" spans="1:8" x14ac:dyDescent="0.25">
      <c r="A18" s="10" t="s">
        <v>15</v>
      </c>
      <c r="B18" s="11" t="s">
        <v>8</v>
      </c>
      <c r="C18" s="11" t="s">
        <v>9</v>
      </c>
      <c r="D18" s="55" t="s">
        <v>54</v>
      </c>
      <c r="E18" s="56"/>
      <c r="F18" s="12">
        <v>1</v>
      </c>
      <c r="G18" s="19"/>
      <c r="H18" s="13">
        <f>+ROUND(+F18*G18,2)</f>
        <v>0</v>
      </c>
    </row>
    <row r="19" spans="1:8" ht="24" customHeight="1" x14ac:dyDescent="0.25">
      <c r="A19" s="14"/>
      <c r="B19" s="14"/>
      <c r="C19" s="14"/>
      <c r="D19" s="62" t="s">
        <v>55</v>
      </c>
      <c r="E19" s="66"/>
      <c r="F19" s="15"/>
      <c r="G19" s="16"/>
      <c r="H19" s="15"/>
    </row>
    <row r="20" spans="1:8" ht="24" customHeight="1" x14ac:dyDescent="0.25">
      <c r="A20" s="57" t="s">
        <v>56</v>
      </c>
      <c r="B20" s="57"/>
      <c r="C20" s="57"/>
      <c r="D20" s="57"/>
      <c r="E20" s="57"/>
      <c r="F20" s="57"/>
      <c r="G20" s="57"/>
      <c r="H20" s="37">
        <f>SUM(H8,H12,H14,H16,H18)</f>
        <v>0</v>
      </c>
    </row>
    <row r="22" spans="1:8" x14ac:dyDescent="0.25">
      <c r="A22" s="71"/>
      <c r="B22" s="71"/>
      <c r="C22" s="71"/>
      <c r="D22" s="71"/>
      <c r="E22" s="71"/>
      <c r="F22" s="72"/>
      <c r="G22" s="72"/>
      <c r="H22" s="72"/>
    </row>
    <row r="23" spans="1:8" x14ac:dyDescent="0.25">
      <c r="F23" s="41"/>
      <c r="G23" s="41"/>
      <c r="H23" s="41"/>
    </row>
    <row r="24" spans="1:8" x14ac:dyDescent="0.25">
      <c r="F24" s="41"/>
      <c r="G24" s="41"/>
      <c r="H24" s="41"/>
    </row>
    <row r="25" spans="1:8" x14ac:dyDescent="0.25">
      <c r="F25" s="41"/>
      <c r="G25" s="41"/>
      <c r="H25" s="41"/>
    </row>
    <row r="26" spans="1:8" x14ac:dyDescent="0.25">
      <c r="B26" s="41" t="s">
        <v>18</v>
      </c>
      <c r="C26" s="43"/>
      <c r="D26" s="43"/>
      <c r="E26" s="43"/>
      <c r="F26" s="43"/>
      <c r="G26" s="41"/>
      <c r="H26" s="41"/>
    </row>
    <row r="27" spans="1:8" x14ac:dyDescent="0.25">
      <c r="F27" s="41"/>
      <c r="G27" s="41"/>
      <c r="H27" s="41"/>
    </row>
    <row r="28" spans="1:8" x14ac:dyDescent="0.25">
      <c r="F28" s="41"/>
      <c r="G28" s="41"/>
      <c r="H28" s="41"/>
    </row>
    <row r="29" spans="1:8" x14ac:dyDescent="0.25">
      <c r="F29" s="41"/>
      <c r="G29" s="41"/>
      <c r="H29" s="41"/>
    </row>
    <row r="30" spans="1:8" s="1" customFormat="1" ht="63.75" customHeight="1" x14ac:dyDescent="0.25">
      <c r="A30" s="54" t="s">
        <v>57</v>
      </c>
      <c r="B30" s="54"/>
      <c r="C30" s="54"/>
      <c r="D30" s="54"/>
      <c r="E30" s="54"/>
      <c r="F30" s="54"/>
      <c r="G30" s="54"/>
      <c r="H30" s="54"/>
    </row>
    <row r="31" spans="1:8" x14ac:dyDescent="0.25">
      <c r="A31" s="2" t="s">
        <v>19</v>
      </c>
      <c r="F31" s="41"/>
      <c r="G31" s="41"/>
      <c r="H31" s="41"/>
    </row>
    <row r="32" spans="1:8" x14ac:dyDescent="0.25">
      <c r="F32" s="41"/>
      <c r="G32" s="41"/>
      <c r="H32" s="41"/>
    </row>
  </sheetData>
  <sheetProtection algorithmName="SHA-512" hashValue="aH2COiMBM7A9orTnwV6m5ESPO5wLdrWkAJfuUfmdPZZeYzR9umeo6xBjyQx+petAT0CP95No9ll6uet7UQXUyA==" saltValue="m8V8b6lVejR3DC0aE++Trw==" spinCount="100000" sheet="1" selectLockedCells="1"/>
  <autoFilter ref="A6:H20" xr:uid="{AED7D176-A0C5-448F-85B9-DC627B7D4F8D}"/>
  <mergeCells count="17">
    <mergeCell ref="A1:H1"/>
    <mergeCell ref="A2:H2"/>
    <mergeCell ref="A22:H22"/>
    <mergeCell ref="C26:F26"/>
    <mergeCell ref="A30:H30"/>
    <mergeCell ref="D14:E14"/>
    <mergeCell ref="A20:G20"/>
    <mergeCell ref="D7:E7"/>
    <mergeCell ref="D8:E8"/>
    <mergeCell ref="D9:E9"/>
    <mergeCell ref="D12:E12"/>
    <mergeCell ref="D13:E13"/>
    <mergeCell ref="D15:E15"/>
    <mergeCell ref="D16:E16"/>
    <mergeCell ref="D17:E17"/>
    <mergeCell ref="D18:E18"/>
    <mergeCell ref="D19:E19"/>
  </mergeCells>
  <dataValidations count="1">
    <dataValidation type="list" allowBlank="1" showInputMessage="1" showErrorMessage="1" sqref="B7:B19" xr:uid="{64E96A11-62A7-4ACB-9272-4944ECAD6D4C}">
      <formula1>"Capítulo,Partida,Mano de obra,Maquinaria,Material,Otros,Tarea,"</formula1>
    </dataValidation>
  </dataValidations>
  <printOptions horizontalCentered="1"/>
  <pageMargins left="0.9055118110236221" right="0.70866141732283472" top="0.55118110236220474" bottom="0.74803149606299213" header="0.31496062992125984" footer="0.31496062992125984"/>
  <pageSetup paperSize="9" scale="68" fitToHeight="20" orientation="portrait" r:id="rId1"/>
  <headerFooter>
    <oddFooter>&amp;R&amp;P de &amp;N</oddFooter>
  </headerFooter>
  <ignoredErrors>
    <ignoredError sqref="A11:A13 A7:A9 A14:A15 A16:A17 A18:A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2024-01-08T13:38:56Z</cp:lastPrinted>
  <dcterms:created xsi:type="dcterms:W3CDTF">2023-08-03T11:10:29Z</dcterms:created>
  <dcterms:modified xsi:type="dcterms:W3CDTF">2024-01-08T13:39:21Z</dcterms:modified>
</cp:coreProperties>
</file>