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1335-2024 - Sustituc vidrios muro cortina Edif Corona y Edif Técnico PRADO DEL REY(VV)\DOCU\"/>
    </mc:Choice>
  </mc:AlternateContent>
  <xr:revisionPtr revIDLastSave="0" documentId="13_ncr:1_{ED13F781-30E5-48D0-B53D-7F4B99822440}" xr6:coauthVersionLast="36" xr6:coauthVersionMax="36" xr10:uidLastSave="{00000000-0000-0000-0000-000000000000}"/>
  <bookViews>
    <workbookView xWindow="0" yWindow="0" windowWidth="27960" windowHeight="9885" xr2:uid="{DFA9EB20-4FEB-44C1-B62F-7917CF698897}"/>
  </bookViews>
  <sheets>
    <sheet name="Anexo I pag 1 oferta" sheetId="6" r:id="rId1"/>
    <sheet name="Anexo I Tabla Desglose Precio" sheetId="5" r:id="rId2"/>
  </sheets>
  <definedNames>
    <definedName name="_xlnm._FilterDatabase" localSheetId="1" hidden="1">'Anexo I Tabla Desglose Precio'!$A$5:$E$5</definedName>
    <definedName name="_xlnm.Print_Area" localSheetId="0">'Anexo I pag 1 oferta'!$A$3:$J$50</definedName>
    <definedName name="_xlnm.Print_Area" localSheetId="1">'Anexo I Tabla Desglose Precio'!$A$3:$E$17</definedName>
    <definedName name="_xlnm.Print_Titles" localSheetId="1">'Anexo I Tabla Desglose Precio'!$3:$5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5" l="1"/>
  <c r="E6" i="5"/>
  <c r="E8" i="5" l="1"/>
  <c r="E9" i="5" s="1"/>
  <c r="E12" i="5" s="1"/>
  <c r="B29" i="6" s="1"/>
</calcChain>
</file>

<file path=xl/sharedStrings.xml><?xml version="1.0" encoding="utf-8"?>
<sst xmlns="http://schemas.openxmlformats.org/spreadsheetml/2006/main" count="45" uniqueCount="43">
  <si>
    <t>Código</t>
  </si>
  <si>
    <t>Resumen</t>
  </si>
  <si>
    <t>CanPres</t>
  </si>
  <si>
    <t>Pres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</si>
  <si>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del Proyecto</t>
    </r>
  </si>
  <si>
    <t>PRESUPUESTO EJECUCION MATERIAL</t>
  </si>
  <si>
    <t>PRESUPUESTO EJECUCION CONTRATA – IMPORTE OFERTA</t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</si>
  <si>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</si>
  <si>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</si>
  <si>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</si>
  <si>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</si>
  <si>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</si>
  <si>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</si>
  <si>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</si>
  <si>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</si>
  <si>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</si>
  <si>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</si>
  <si>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</si>
  <si>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</si>
  <si>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</si>
  <si>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</si>
  <si>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</si>
  <si>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</si>
  <si>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</si>
  <si>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</si>
  <si>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</si>
  <si>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</si>
  <si>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>Las proposiciones económicas no podrán superar el valor estimado indicado en el Anexo II, apartado 3,</t>
    </r>
    <r>
      <rPr>
        <b/>
        <sz val="11"/>
        <color theme="1"/>
        <rFont val="Calibri"/>
        <family val="2"/>
        <scheme val="minor"/>
      </rPr>
      <t xml:space="preserve"> sin incluir modificaciones.</t>
    </r>
  </si>
  <si>
    <t>B.  Desglose Precio:</t>
  </si>
  <si>
    <t>(tabla desglose precio se incluye en páginas siguientes)</t>
  </si>
  <si>
    <t>Expediente n.º S/01335/2024</t>
  </si>
  <si>
    <t xml:space="preserve">“Sustitución de vidrios muro cortina en Edificio Corona y Edificio Técnico en PRADO DEL REY" </t>
  </si>
  <si>
    <t>01_01</t>
  </si>
  <si>
    <t>01_02</t>
  </si>
  <si>
    <t>Total 01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</si>
  <si>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</si>
  <si>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% (*)</t>
    </r>
  </si>
  <si>
    <t>(*) Cuando no se indiquen otros porcentajes se entenderá que quedan incluidos en el precio de la oferta el 13% de Gastos Generales y el 6% de Beneficio Industrial</t>
  </si>
  <si>
    <t xml:space="preserve"> S-01335-2024 - Sustitución de vidrios muro cortina en Edificio Corona y Edificio Técnico en PRADO DEL REY</t>
  </si>
  <si>
    <t>XX %</t>
  </si>
  <si>
    <t xml:space="preserve">ImpPres </t>
  </si>
  <si>
    <t xml:space="preserve">Sustitución de vidrio de 2370x1720mm aprox. En los despachos M-0 y U-5 de la 3ª planta edificio de La Corona. 
Luna Parsol de 6mm gris templada, cámara de 10mm y laminar 4+4mm con butiral silence, en medidas aproximadas de 2370x1720mm. Incluidos recargos por exceso de medidas mayor de 4m². - Sellados perimetrales con silicona neutra Dow Corning 791 color negro. - Medios auxiliares de elevación de vidrio mediante camión grúa con JIB y ventosa eléctrica a batería. Retirada de elementos en fachada si fuera necesario. - Transporte de materiales y retirada de residuos.  Trabajos a realizar en fin de semana          </t>
  </si>
  <si>
    <t>Sustitución de vidrio de 2950x2570mm. En Peluquería y maquillaje de la 2ª planta edificio del edificio Técnico. Vidrio similar al existente doble acristalamiento formado por Planitherm XN de 6 mm templado, cámara de 12mm y laminar 6+6.1mm con cantos pulidos, en medidas aproximadas de 2950x2570mm, Incluidos recargos por exceso de medidas, mayor de 7m². - Sellados perimetrales con silicona estructural Dow Corning 791 color negro. - Medios auxiliares de elevación de cargas mediante camión grúa con JIB y ventosa eléctrica a batería doble circuito. - Retirada de elementos en fachada si fuera necesario. Este edificio tiene unas mallas metálicas para fachadas que están realizadas mediante cables de acero inoxidable en sentido vertical. - Transporte de materiales y retirada de residuos. Trabajos a realizar en fin de semana.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</si>
</sst>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4" fontId="0" fillId="0" borderId="0" xfId="0" applyNumberFormat="1" applyProtection="1"/>
    <xf numFmtId="0" fontId="15" fillId="0" borderId="0" xfId="0" applyFont="1" applyProtection="1"/>
    <xf numFmtId="0" fontId="1" fillId="0" borderId="0" xfId="0" applyFont="1" applyProtection="1"/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20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3" fillId="0" borderId="0" xfId="0" applyFont="1" applyAlignment="1" applyProtection="1"/>
    <xf numFmtId="0" fontId="11" fillId="0" borderId="0" xfId="0" applyFont="1" applyAlignment="1" applyProtection="1">
      <alignment vertical="top"/>
    </xf>
    <xf numFmtId="0" fontId="21" fillId="0" borderId="0" xfId="0" applyFont="1" applyProtection="1"/>
    <xf numFmtId="4" fontId="7" fillId="0" borderId="0" xfId="0" applyNumberFormat="1" applyFont="1" applyAlignment="1" applyProtection="1">
      <alignment vertical="top"/>
    </xf>
    <xf numFmtId="4" fontId="7" fillId="0" borderId="0" xfId="0" applyNumberFormat="1" applyFont="1" applyBorder="1" applyAlignment="1" applyProtection="1">
      <alignment vertical="top"/>
    </xf>
    <xf numFmtId="4" fontId="9" fillId="3" borderId="1" xfId="0" applyNumberFormat="1" applyFont="1" applyFill="1" applyBorder="1" applyAlignment="1" applyProtection="1">
      <alignment vertical="top"/>
    </xf>
    <xf numFmtId="4" fontId="6" fillId="0" borderId="7" xfId="0" applyNumberFormat="1" applyFont="1" applyBorder="1" applyAlignment="1" applyProtection="1">
      <alignment vertical="top"/>
    </xf>
    <xf numFmtId="4" fontId="6" fillId="3" borderId="1" xfId="0" applyNumberFormat="1" applyFont="1" applyFill="1" applyBorder="1" applyAlignment="1" applyProtection="1">
      <alignment vertical="top"/>
    </xf>
    <xf numFmtId="4" fontId="6" fillId="3" borderId="1" xfId="0" applyNumberFormat="1" applyFont="1" applyFill="1" applyBorder="1" applyAlignment="1" applyProtection="1">
      <alignment vertical="top" wrapText="1"/>
    </xf>
    <xf numFmtId="4" fontId="6" fillId="0" borderId="7" xfId="0" applyNumberFormat="1" applyFont="1" applyBorder="1" applyAlignment="1" applyProtection="1">
      <alignment vertical="top" wrapText="1"/>
    </xf>
    <xf numFmtId="4" fontId="7" fillId="0" borderId="0" xfId="0" applyNumberFormat="1" applyFont="1" applyBorder="1" applyProtection="1"/>
    <xf numFmtId="4" fontId="9" fillId="3" borderId="6" xfId="0" applyNumberFormat="1" applyFont="1" applyFill="1" applyBorder="1" applyAlignment="1" applyProtection="1">
      <alignment vertical="top"/>
      <protection locked="0"/>
    </xf>
    <xf numFmtId="4" fontId="6" fillId="3" borderId="1" xfId="0" applyNumberFormat="1" applyFont="1" applyFill="1" applyBorder="1" applyAlignment="1" applyProtection="1">
      <alignment vertical="top" wrapText="1"/>
      <protection locked="0"/>
    </xf>
    <xf numFmtId="0" fontId="0" fillId="3" borderId="0" xfId="0" applyFill="1" applyAlignment="1" applyProtection="1">
      <alignment vertical="top" shrinkToFit="1"/>
      <protection locked="0"/>
    </xf>
    <xf numFmtId="0" fontId="0" fillId="3" borderId="0" xfId="0" applyFill="1" applyAlignment="1" applyProtection="1">
      <alignment shrinkToFit="1"/>
      <protection locked="0"/>
    </xf>
    <xf numFmtId="4" fontId="6" fillId="3" borderId="9" xfId="0" applyNumberFormat="1" applyFont="1" applyFill="1" applyBorder="1" applyAlignment="1" applyProtection="1">
      <alignment vertical="top" wrapText="1"/>
      <protection locked="0"/>
    </xf>
    <xf numFmtId="4" fontId="8" fillId="0" borderId="1" xfId="0" applyNumberFormat="1" applyFont="1" applyBorder="1" applyAlignment="1" applyProtection="1">
      <alignment vertical="top"/>
    </xf>
    <xf numFmtId="0" fontId="0" fillId="3" borderId="0" xfId="0" applyFill="1" applyAlignment="1" applyProtection="1">
      <alignment horizontal="left" vertical="top" shrinkToFit="1"/>
      <protection locked="0"/>
    </xf>
    <xf numFmtId="0" fontId="20" fillId="0" borderId="0" xfId="0" applyFont="1" applyAlignment="1" applyProtection="1">
      <alignment horizontal="left" vertical="top"/>
    </xf>
    <xf numFmtId="4" fontId="0" fillId="0" borderId="0" xfId="0" applyNumberFormat="1" applyAlignment="1" applyProtection="1">
      <alignment vertical="top"/>
    </xf>
    <xf numFmtId="4" fontId="13" fillId="0" borderId="0" xfId="0" applyNumberFormat="1" applyFont="1" applyBorder="1" applyAlignment="1" applyProtection="1">
      <alignment vertical="top"/>
    </xf>
    <xf numFmtId="4" fontId="0" fillId="0" borderId="0" xfId="0" applyNumberFormat="1" applyBorder="1" applyProtection="1"/>
    <xf numFmtId="4" fontId="2" fillId="0" borderId="0" xfId="0" applyNumberFormat="1" applyFont="1" applyBorder="1" applyAlignment="1" applyProtection="1">
      <alignment vertical="top"/>
    </xf>
    <xf numFmtId="4" fontId="0" fillId="0" borderId="0" xfId="0" applyNumberFormat="1" applyBorder="1" applyAlignment="1" applyProtection="1">
      <alignment vertical="top"/>
    </xf>
    <xf numFmtId="4" fontId="3" fillId="0" borderId="1" xfId="0" applyNumberFormat="1" applyFont="1" applyBorder="1" applyAlignment="1" applyProtection="1">
      <alignment vertical="top"/>
    </xf>
    <xf numFmtId="4" fontId="3" fillId="0" borderId="1" xfId="0" applyNumberFormat="1" applyFont="1" applyBorder="1" applyAlignment="1" applyProtection="1">
      <alignment vertical="top" wrapText="1"/>
    </xf>
    <xf numFmtId="4" fontId="5" fillId="2" borderId="1" xfId="0" applyNumberFormat="1" applyFont="1" applyFill="1" applyBorder="1" applyAlignment="1" applyProtection="1">
      <alignment vertical="top"/>
    </xf>
    <xf numFmtId="4" fontId="5" fillId="0" borderId="6" xfId="0" applyNumberFormat="1" applyFont="1" applyFill="1" applyBorder="1" applyAlignment="1" applyProtection="1">
      <alignment vertical="top"/>
    </xf>
    <xf numFmtId="4" fontId="5" fillId="0" borderId="6" xfId="0" applyNumberFormat="1" applyFont="1" applyBorder="1" applyAlignment="1" applyProtection="1">
      <alignment vertical="top"/>
    </xf>
    <xf numFmtId="4" fontId="4" fillId="0" borderId="7" xfId="0" applyNumberFormat="1" applyFont="1" applyBorder="1" applyAlignment="1" applyProtection="1">
      <alignment horizontal="right" vertical="top" wrapText="1"/>
    </xf>
    <xf numFmtId="4" fontId="5" fillId="0" borderId="7" xfId="0" applyNumberFormat="1" applyFont="1" applyBorder="1" applyAlignment="1" applyProtection="1">
      <alignment vertical="top"/>
    </xf>
    <xf numFmtId="4" fontId="0" fillId="0" borderId="6" xfId="0" applyNumberFormat="1" applyBorder="1" applyAlignment="1" applyProtection="1">
      <alignment wrapText="1"/>
    </xf>
    <xf numFmtId="4" fontId="16" fillId="0" borderId="7" xfId="0" applyNumberFormat="1" applyFont="1" applyBorder="1" applyAlignment="1" applyProtection="1">
      <alignment horizontal="right" vertical="center" wrapText="1"/>
    </xf>
    <xf numFmtId="4" fontId="14" fillId="3" borderId="8" xfId="0" applyNumberFormat="1" applyFont="1" applyFill="1" applyBorder="1" applyAlignment="1" applyProtection="1">
      <alignment horizontal="right" vertical="top" wrapText="1"/>
      <protection locked="0"/>
    </xf>
    <xf numFmtId="4" fontId="0" fillId="0" borderId="2" xfId="0" applyNumberFormat="1" applyBorder="1" applyAlignment="1" applyProtection="1">
      <alignment wrapText="1"/>
    </xf>
    <xf numFmtId="4" fontId="16" fillId="0" borderId="4" xfId="0" applyNumberFormat="1" applyFont="1" applyBorder="1" applyAlignment="1" applyProtection="1">
      <alignment horizontal="right" vertical="center" wrapText="1"/>
    </xf>
    <xf numFmtId="4" fontId="14" fillId="3" borderId="5" xfId="0" applyNumberFormat="1" applyFont="1" applyFill="1" applyBorder="1" applyAlignment="1" applyProtection="1">
      <alignment horizontal="right" vertical="top" wrapText="1"/>
      <protection locked="0"/>
    </xf>
    <xf numFmtId="4" fontId="5" fillId="0" borderId="6" xfId="0" applyNumberFormat="1" applyFont="1" applyBorder="1" applyAlignment="1" applyProtection="1">
      <alignment vertical="top" wrapText="1"/>
    </xf>
    <xf numFmtId="4" fontId="5" fillId="0" borderId="7" xfId="0" applyNumberFormat="1" applyFont="1" applyBorder="1" applyAlignment="1" applyProtection="1">
      <alignment vertical="top" wrapText="1"/>
    </xf>
    <xf numFmtId="4" fontId="7" fillId="0" borderId="0" xfId="0" applyNumberFormat="1" applyFont="1" applyProtection="1"/>
    <xf numFmtId="4" fontId="5" fillId="0" borderId="9" xfId="0" applyNumberFormat="1" applyFont="1" applyBorder="1" applyAlignment="1" applyProtection="1">
      <alignment vertical="top" wrapText="1"/>
    </xf>
    <xf numFmtId="4" fontId="5" fillId="0" borderId="3" xfId="0" applyNumberFormat="1" applyFont="1" applyBorder="1" applyAlignment="1" applyProtection="1">
      <alignment vertical="top"/>
    </xf>
    <xf numFmtId="4" fontId="5" fillId="0" borderId="1" xfId="0" applyNumberFormat="1" applyFont="1" applyBorder="1" applyAlignment="1" applyProtection="1">
      <alignment vertical="top" wrapText="1"/>
    </xf>
    <xf numFmtId="4" fontId="5" fillId="0" borderId="7" xfId="0" applyNumberFormat="1" applyFont="1" applyFill="1" applyBorder="1" applyAlignment="1" applyProtection="1">
      <alignment vertical="top" wrapText="1"/>
    </xf>
    <xf numFmtId="4" fontId="5" fillId="0" borderId="7" xfId="0" applyNumberFormat="1" applyFont="1" applyFill="1" applyBorder="1" applyAlignment="1" applyProtection="1">
      <alignment vertical="top"/>
    </xf>
    <xf numFmtId="4" fontId="6" fillId="0" borderId="7" xfId="0" applyNumberFormat="1" applyFont="1" applyFill="1" applyBorder="1" applyAlignment="1" applyProtection="1">
      <alignment horizontal="right" vertical="top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3" borderId="0" xfId="0" applyFill="1" applyAlignment="1" applyProtection="1">
      <alignment horizontal="left" shrinkToFit="1"/>
      <protection locked="0"/>
    </xf>
    <xf numFmtId="0" fontId="0" fillId="3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4" fontId="11" fillId="4" borderId="0" xfId="0" applyNumberFormat="1" applyFont="1" applyFill="1" applyAlignment="1" applyProtection="1">
      <alignment horizontal="center" vertical="top" shrinkToFit="1"/>
    </xf>
    <xf numFmtId="0" fontId="11" fillId="4" borderId="0" xfId="0" applyFont="1" applyFill="1" applyAlignment="1" applyProtection="1">
      <alignment horizontal="center" vertical="top" shrinkToFit="1"/>
    </xf>
    <xf numFmtId="0" fontId="17" fillId="0" borderId="0" xfId="0" applyFont="1" applyAlignment="1" applyProtection="1">
      <alignment horizontal="center" vertical="top" wrapText="1"/>
    </xf>
    <xf numFmtId="0" fontId="19" fillId="0" borderId="0" xfId="0" applyFont="1" applyAlignment="1" applyProtection="1">
      <alignment horizontal="center"/>
    </xf>
    <xf numFmtId="0" fontId="0" fillId="3" borderId="0" xfId="0" applyFill="1" applyAlignment="1" applyProtection="1">
      <alignment horizontal="left" vertical="top" shrinkToFit="1"/>
      <protection locked="0"/>
    </xf>
    <xf numFmtId="0" fontId="20" fillId="0" borderId="0" xfId="0" applyFont="1" applyAlignment="1" applyProtection="1">
      <alignment horizontal="left" vertical="top"/>
    </xf>
    <xf numFmtId="4" fontId="0" fillId="0" borderId="6" xfId="0" applyNumberFormat="1" applyBorder="1" applyAlignment="1" applyProtection="1">
      <alignment horizontal="left" vertical="top" wrapText="1"/>
    </xf>
    <xf numFmtId="4" fontId="0" fillId="0" borderId="7" xfId="0" applyNumberFormat="1" applyBorder="1" applyAlignment="1" applyProtection="1">
      <alignment horizontal="left" vertical="top" wrapText="1"/>
    </xf>
    <xf numFmtId="4" fontId="0" fillId="0" borderId="8" xfId="0" applyNumberFormat="1" applyBorder="1" applyAlignment="1" applyProtection="1">
      <alignment horizontal="left" vertical="top" wrapText="1"/>
    </xf>
    <xf numFmtId="4" fontId="0" fillId="3" borderId="4" xfId="0" applyNumberFormat="1" applyFill="1" applyBorder="1" applyAlignment="1" applyProtection="1">
      <alignment horizontal="center" vertical="top"/>
      <protection locked="0"/>
    </xf>
    <xf numFmtId="4" fontId="4" fillId="0" borderId="0" xfId="0" applyNumberFormat="1" applyFont="1" applyBorder="1" applyAlignment="1" applyProtection="1">
      <alignment horizontal="left" vertical="top" wrapText="1"/>
    </xf>
    <xf numFmtId="4" fontId="1" fillId="0" borderId="0" xfId="0" applyNumberFormat="1" applyFont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66DF9D-427F-4836-AE1C-C4E5139DD53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E9854-3728-4C52-B048-585D71573ABF}">
  <sheetPr>
    <pageSetUpPr fitToPage="1"/>
  </sheetPr>
  <dimension ref="A2:I49"/>
  <sheetViews>
    <sheetView showGridLines="0" tabSelected="1" workbookViewId="0">
      <pane ySplit="2" topLeftCell="A3" activePane="bottomLeft" state="frozen"/>
      <selection pane="bottomLeft" activeCell="C49" sqref="C49:G49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2" customFormat="1" ht="75" customHeight="1" x14ac:dyDescent="0.25">
      <c r="A2" s="69" t="s">
        <v>8</v>
      </c>
      <c r="B2" s="69"/>
      <c r="C2" s="69"/>
      <c r="D2" s="69"/>
      <c r="E2" s="69"/>
      <c r="F2" s="69"/>
      <c r="G2" s="69"/>
      <c r="H2" s="69"/>
      <c r="I2" s="69"/>
    </row>
    <row r="5" spans="1:9" x14ac:dyDescent="0.25">
      <c r="D5" s="4"/>
      <c r="E5" s="4"/>
      <c r="F5" s="5"/>
      <c r="G5" s="5"/>
      <c r="H5" s="5"/>
      <c r="I5" s="6" t="s">
        <v>31</v>
      </c>
    </row>
    <row r="6" spans="1:9" x14ac:dyDescent="0.25">
      <c r="D6" s="4"/>
      <c r="E6" s="4"/>
      <c r="F6" s="5"/>
      <c r="G6" s="5"/>
      <c r="H6" s="5"/>
      <c r="I6" s="6"/>
    </row>
    <row r="7" spans="1:9" x14ac:dyDescent="0.25">
      <c r="D7" s="4"/>
      <c r="E7" s="4"/>
      <c r="F7" s="5"/>
      <c r="G7" s="5"/>
      <c r="H7" s="5"/>
      <c r="I7" s="7" t="s">
        <v>30</v>
      </c>
    </row>
    <row r="8" spans="1:9" ht="24.95" customHeight="1" x14ac:dyDescent="0.25"/>
    <row r="9" spans="1:9" ht="18.75" x14ac:dyDescent="0.3">
      <c r="A9" s="70" t="s">
        <v>9</v>
      </c>
      <c r="B9" s="70"/>
      <c r="C9" s="70"/>
      <c r="D9" s="70"/>
      <c r="E9" s="70"/>
      <c r="F9" s="70"/>
      <c r="G9" s="70"/>
      <c r="H9" s="70"/>
      <c r="I9" s="70"/>
    </row>
    <row r="10" spans="1:9" ht="15" customHeight="1" x14ac:dyDescent="0.25"/>
    <row r="11" spans="1:9" ht="15" customHeight="1" x14ac:dyDescent="0.25"/>
    <row r="12" spans="1:9" x14ac:dyDescent="0.25">
      <c r="A12" s="2" t="s">
        <v>10</v>
      </c>
      <c r="B12" s="71"/>
      <c r="C12" s="71"/>
      <c r="D12" s="71"/>
      <c r="E12" s="71"/>
      <c r="F12" s="63" t="s">
        <v>11</v>
      </c>
      <c r="G12" s="63"/>
      <c r="H12" s="63"/>
      <c r="I12" s="33"/>
    </row>
    <row r="13" spans="1:9" x14ac:dyDescent="0.25">
      <c r="A13" s="72" t="s">
        <v>12</v>
      </c>
      <c r="B13" s="72"/>
      <c r="C13" s="72"/>
      <c r="D13" s="72"/>
      <c r="E13" s="72"/>
      <c r="F13" s="72"/>
      <c r="G13" s="72"/>
      <c r="H13" s="72"/>
      <c r="I13" s="8"/>
    </row>
    <row r="14" spans="1:9" x14ac:dyDescent="0.25">
      <c r="A14" s="34"/>
      <c r="B14" s="34"/>
      <c r="C14" s="34"/>
      <c r="D14" s="34"/>
      <c r="E14" s="34"/>
      <c r="F14" s="34"/>
      <c r="G14" s="34"/>
      <c r="H14" s="34"/>
      <c r="I14" s="8"/>
    </row>
    <row r="15" spans="1:9" x14ac:dyDescent="0.25">
      <c r="A15" s="2" t="s">
        <v>13</v>
      </c>
      <c r="B15" s="2"/>
      <c r="C15" s="29"/>
      <c r="D15" s="63" t="s">
        <v>14</v>
      </c>
      <c r="E15" s="63"/>
      <c r="F15" s="65"/>
      <c r="G15" s="65"/>
      <c r="H15" s="65"/>
      <c r="I15" s="65"/>
    </row>
    <row r="16" spans="1:9" x14ac:dyDescent="0.25">
      <c r="B16" s="9"/>
      <c r="C16" s="9" t="s">
        <v>15</v>
      </c>
      <c r="D16" s="9"/>
      <c r="E16" s="9"/>
      <c r="F16" s="9" t="s">
        <v>16</v>
      </c>
      <c r="G16" s="9"/>
      <c r="H16" s="9"/>
      <c r="I16" s="2"/>
    </row>
    <row r="17" spans="1:9" x14ac:dyDescent="0.25">
      <c r="B17" s="9"/>
      <c r="C17" s="9"/>
      <c r="D17" s="9"/>
      <c r="E17" s="9"/>
      <c r="F17" s="9"/>
      <c r="G17" s="9"/>
      <c r="H17" s="9"/>
      <c r="I17" s="2"/>
    </row>
    <row r="18" spans="1:9" x14ac:dyDescent="0.25">
      <c r="A18" s="2" t="s">
        <v>17</v>
      </c>
      <c r="B18" s="33"/>
      <c r="C18" s="63" t="s">
        <v>18</v>
      </c>
      <c r="D18" s="63"/>
      <c r="E18" s="64"/>
      <c r="F18" s="64"/>
      <c r="G18" s="64"/>
      <c r="H18" s="10" t="s">
        <v>19</v>
      </c>
      <c r="I18" s="30"/>
    </row>
    <row r="19" spans="1:9" s="11" customFormat="1" x14ac:dyDescent="0.25">
      <c r="B19" s="12"/>
      <c r="C19" s="13"/>
      <c r="D19" s="13"/>
      <c r="E19" s="14"/>
      <c r="F19" s="14"/>
      <c r="G19" s="14"/>
      <c r="H19" s="14"/>
      <c r="I19" s="14"/>
    </row>
    <row r="20" spans="1:9" s="11" customFormat="1" x14ac:dyDescent="0.25">
      <c r="B20" s="12"/>
      <c r="C20" s="13"/>
      <c r="D20" s="13"/>
      <c r="E20" s="14"/>
      <c r="F20" s="14"/>
      <c r="G20" s="14"/>
      <c r="H20" s="14"/>
      <c r="I20" s="14"/>
    </row>
    <row r="21" spans="1:9" s="11" customFormat="1" x14ac:dyDescent="0.25">
      <c r="A21" s="15" t="s">
        <v>20</v>
      </c>
      <c r="B21" s="12"/>
      <c r="C21" s="65"/>
      <c r="D21" s="65"/>
      <c r="E21" s="65"/>
      <c r="F21" s="65"/>
      <c r="G21" s="65"/>
      <c r="H21" s="14" t="s">
        <v>21</v>
      </c>
      <c r="I21" s="30"/>
    </row>
    <row r="22" spans="1:9" s="11" customFormat="1" x14ac:dyDescent="0.25">
      <c r="A22" s="15"/>
      <c r="B22" s="12"/>
      <c r="C22" s="13"/>
      <c r="D22" s="13"/>
      <c r="E22" s="13"/>
      <c r="F22" s="13"/>
      <c r="G22" s="13"/>
      <c r="H22" s="14"/>
      <c r="I22" s="10"/>
    </row>
    <row r="23" spans="1:9" x14ac:dyDescent="0.25">
      <c r="A23" s="2" t="s">
        <v>22</v>
      </c>
      <c r="B23" s="2"/>
      <c r="C23" s="2"/>
      <c r="D23" s="2"/>
      <c r="E23" s="2"/>
      <c r="F23" s="2"/>
      <c r="G23" s="2"/>
      <c r="H23" s="2"/>
      <c r="I23" s="2"/>
    </row>
    <row r="24" spans="1:9" ht="15" customHeight="1" x14ac:dyDescent="0.25">
      <c r="A24" s="2"/>
      <c r="B24" s="2"/>
      <c r="C24" s="2"/>
      <c r="D24" s="2"/>
      <c r="E24" s="2"/>
      <c r="F24" s="2"/>
      <c r="G24" s="2"/>
      <c r="H24" s="2"/>
      <c r="I24" s="2"/>
    </row>
    <row r="25" spans="1:9" ht="56.25" customHeight="1" x14ac:dyDescent="0.25">
      <c r="A25" s="66" t="s">
        <v>23</v>
      </c>
      <c r="B25" s="66"/>
      <c r="C25" s="66"/>
      <c r="D25" s="66"/>
      <c r="E25" s="66"/>
      <c r="F25" s="66"/>
      <c r="G25" s="66"/>
      <c r="H25" s="66"/>
      <c r="I25" s="2"/>
    </row>
    <row r="26" spans="1:9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</row>
    <row r="27" spans="1:9" ht="15" customHeight="1" x14ac:dyDescent="0.25">
      <c r="A27" s="2" t="s">
        <v>24</v>
      </c>
      <c r="B27" s="2"/>
      <c r="C27" s="2"/>
      <c r="D27" s="2"/>
      <c r="E27" s="2"/>
      <c r="F27" s="2"/>
      <c r="G27" s="2"/>
      <c r="H27" s="2"/>
    </row>
    <row r="28" spans="1:9" ht="15" customHeight="1" x14ac:dyDescent="0.25">
      <c r="A28" s="2"/>
      <c r="B28" s="2"/>
      <c r="C28" s="2"/>
      <c r="D28" s="2"/>
      <c r="E28" s="2"/>
      <c r="F28" s="2"/>
      <c r="G28" s="2"/>
      <c r="H28" s="2"/>
    </row>
    <row r="29" spans="1:9" ht="15" customHeight="1" x14ac:dyDescent="0.25">
      <c r="A29" s="2" t="s">
        <v>25</v>
      </c>
      <c r="B29" s="67">
        <f>+IF('Anexo I Tabla Desglose Precio'!E12&lt;=10787,'Anexo I Tabla Desglose Precio'!E12,"ERROR: no debe superar 10.787,00")</f>
        <v>0</v>
      </c>
      <c r="C29" s="68"/>
      <c r="D29" s="2" t="s">
        <v>26</v>
      </c>
      <c r="E29" s="2"/>
      <c r="F29" s="2"/>
      <c r="G29" s="2"/>
      <c r="H29" s="2"/>
    </row>
    <row r="30" spans="1:9" ht="15" customHeight="1" x14ac:dyDescent="0.25">
      <c r="A30" s="2"/>
      <c r="B30" s="2"/>
      <c r="C30" s="2"/>
      <c r="D30" s="2"/>
      <c r="E30" s="2"/>
      <c r="F30" s="2"/>
      <c r="G30" s="2"/>
      <c r="H30" s="2"/>
    </row>
    <row r="31" spans="1:9" ht="15" customHeight="1" x14ac:dyDescent="0.25">
      <c r="A31" s="16"/>
      <c r="B31" s="2"/>
      <c r="C31" s="2"/>
      <c r="D31" s="2"/>
      <c r="E31" s="2"/>
      <c r="F31" s="2"/>
      <c r="G31" s="2"/>
      <c r="H31" s="2"/>
    </row>
    <row r="32" spans="1:9" ht="15" customHeight="1" x14ac:dyDescent="0.25">
      <c r="A32" s="2"/>
      <c r="B32" s="2"/>
      <c r="C32" s="2"/>
      <c r="D32" s="2"/>
      <c r="E32" s="2"/>
      <c r="F32" s="2"/>
      <c r="G32" s="2"/>
      <c r="H32" s="2"/>
      <c r="I32" s="2"/>
    </row>
    <row r="33" spans="1:9" ht="35.1" customHeight="1" x14ac:dyDescent="0.25">
      <c r="A33" s="66" t="s">
        <v>27</v>
      </c>
      <c r="B33" s="66"/>
      <c r="C33" s="66"/>
      <c r="D33" s="66"/>
      <c r="E33" s="66"/>
      <c r="F33" s="66"/>
      <c r="G33" s="66"/>
      <c r="H33" s="66"/>
      <c r="I33" s="2"/>
    </row>
    <row r="34" spans="1:9" ht="27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9" x14ac:dyDescent="0.25">
      <c r="A35" s="17" t="s">
        <v>28</v>
      </c>
      <c r="B35" s="2"/>
      <c r="C35" s="2"/>
      <c r="D35" s="2"/>
      <c r="E35" s="2"/>
      <c r="F35" s="2"/>
      <c r="G35" s="2"/>
      <c r="H35" s="2"/>
      <c r="I35" s="2"/>
    </row>
    <row r="36" spans="1:9" ht="8.1" customHeight="1" x14ac:dyDescent="0.25">
      <c r="A36" s="2"/>
      <c r="B36" s="2"/>
      <c r="C36" s="2"/>
      <c r="D36" s="2"/>
      <c r="E36" s="2"/>
      <c r="F36" s="2"/>
      <c r="G36" s="2"/>
      <c r="H36" s="2"/>
      <c r="I36" s="2"/>
    </row>
    <row r="41" spans="1:9" x14ac:dyDescent="0.25">
      <c r="B41" s="18" t="s">
        <v>29</v>
      </c>
    </row>
    <row r="49" spans="2:7" x14ac:dyDescent="0.25">
      <c r="B49" s="1" t="s">
        <v>7</v>
      </c>
      <c r="C49" s="62"/>
      <c r="D49" s="62"/>
      <c r="E49" s="62"/>
      <c r="F49" s="62"/>
      <c r="G49" s="62"/>
    </row>
  </sheetData>
  <sheetProtection algorithmName="SHA-512" hashValue="TVItSXaPAMm1u4WMBr93fM4Hupx8Df9pZdKD3t+0qI1FYOxRFpqMjcRcm7Wyg+bla14fC/UFNNDGS9BMl+hdig==" saltValue="tm8KSeto/hUuSbV7YJzoTA==" spinCount="100000" sheet="1" objects="1" scenarios="1" selectLockedCells="1"/>
  <mergeCells count="14">
    <mergeCell ref="D15:E15"/>
    <mergeCell ref="F15:I15"/>
    <mergeCell ref="A2:I2"/>
    <mergeCell ref="A9:I9"/>
    <mergeCell ref="B12:E12"/>
    <mergeCell ref="F12:H12"/>
    <mergeCell ref="A13:H13"/>
    <mergeCell ref="C49:G49"/>
    <mergeCell ref="C18:D18"/>
    <mergeCell ref="E18:G18"/>
    <mergeCell ref="C21:G21"/>
    <mergeCell ref="A25:H25"/>
    <mergeCell ref="B29:C29"/>
    <mergeCell ref="A33:H33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665E-C981-4C88-A6FA-A10BBC001146}">
  <sheetPr>
    <pageSetUpPr fitToPage="1"/>
  </sheetPr>
  <dimension ref="A1:F17"/>
  <sheetViews>
    <sheetView showGridLines="0" zoomScale="115" zoomScaleNormal="115" workbookViewId="0">
      <pane ySplit="5" topLeftCell="A9" activePane="bottomLeft" state="frozen"/>
      <selection pane="bottomLeft" activeCell="B17" activeCellId="3" sqref="D6:D7 C10:C11 D10:E11 B17:C17"/>
    </sheetView>
  </sheetViews>
  <sheetFormatPr baseColWidth="10" defaultRowHeight="15" x14ac:dyDescent="0.25"/>
  <cols>
    <col min="1" max="1" width="5.85546875" style="37" customWidth="1"/>
    <col min="2" max="2" width="56" style="37" customWidth="1"/>
    <col min="3" max="3" width="10.7109375" style="37" customWidth="1"/>
    <col min="4" max="5" width="10.7109375" style="26" customWidth="1"/>
    <col min="6" max="16384" width="11.42578125" style="37"/>
  </cols>
  <sheetData>
    <row r="1" spans="1:6" s="3" customFormat="1" ht="99.95" customHeight="1" x14ac:dyDescent="0.25">
      <c r="A1" s="73" t="s">
        <v>4</v>
      </c>
      <c r="B1" s="74"/>
      <c r="C1" s="74"/>
      <c r="D1" s="74"/>
      <c r="E1" s="75"/>
    </row>
    <row r="2" spans="1:6" s="3" customFormat="1" x14ac:dyDescent="0.25">
      <c r="A2" s="35"/>
      <c r="B2" s="35"/>
      <c r="C2" s="35"/>
      <c r="D2" s="35"/>
      <c r="E2" s="19"/>
    </row>
    <row r="3" spans="1:6" ht="15.75" x14ac:dyDescent="0.25">
      <c r="A3" s="78" t="s">
        <v>38</v>
      </c>
      <c r="B3" s="78"/>
      <c r="C3" s="78"/>
      <c r="D3" s="78"/>
      <c r="E3" s="78"/>
      <c r="F3" s="36"/>
    </row>
    <row r="4" spans="1:6" ht="8.1" customHeight="1" x14ac:dyDescent="0.25">
      <c r="A4" s="38"/>
      <c r="B4" s="39"/>
      <c r="C4" s="39"/>
      <c r="D4" s="20"/>
      <c r="E4" s="20"/>
    </row>
    <row r="5" spans="1:6" ht="15.95" customHeight="1" x14ac:dyDescent="0.25">
      <c r="A5" s="40" t="s">
        <v>0</v>
      </c>
      <c r="B5" s="41" t="s">
        <v>1</v>
      </c>
      <c r="C5" s="40" t="s">
        <v>2</v>
      </c>
      <c r="D5" s="32" t="s">
        <v>3</v>
      </c>
      <c r="E5" s="32" t="s">
        <v>40</v>
      </c>
    </row>
    <row r="6" spans="1:6" ht="109.5" customHeight="1" x14ac:dyDescent="0.25">
      <c r="A6" s="42" t="s">
        <v>32</v>
      </c>
      <c r="B6" s="56" t="s">
        <v>41</v>
      </c>
      <c r="C6" s="57">
        <v>2</v>
      </c>
      <c r="D6" s="27"/>
      <c r="E6" s="21">
        <f>ROUND(C6*D6,2)</f>
        <v>0</v>
      </c>
    </row>
    <row r="7" spans="1:6" ht="132" customHeight="1" x14ac:dyDescent="0.25">
      <c r="A7" s="42" t="s">
        <v>33</v>
      </c>
      <c r="B7" s="58" t="s">
        <v>42</v>
      </c>
      <c r="C7" s="44">
        <v>1</v>
      </c>
      <c r="D7" s="27"/>
      <c r="E7" s="21">
        <f>ROUND(C7*D7,2)</f>
        <v>0</v>
      </c>
    </row>
    <row r="8" spans="1:6" x14ac:dyDescent="0.25">
      <c r="A8" s="43"/>
      <c r="B8" s="59"/>
      <c r="C8" s="60"/>
      <c r="D8" s="61" t="s">
        <v>34</v>
      </c>
      <c r="E8" s="23">
        <f>SUM(E6+E7)</f>
        <v>0</v>
      </c>
    </row>
    <row r="9" spans="1:6" ht="15.95" customHeight="1" x14ac:dyDescent="0.25">
      <c r="A9" s="44"/>
      <c r="B9" s="45" t="s">
        <v>5</v>
      </c>
      <c r="C9" s="46"/>
      <c r="D9" s="22"/>
      <c r="E9" s="23">
        <f>E8</f>
        <v>0</v>
      </c>
    </row>
    <row r="10" spans="1:6" ht="15.95" customHeight="1" x14ac:dyDescent="0.25">
      <c r="A10" s="47"/>
      <c r="B10" s="48" t="s">
        <v>35</v>
      </c>
      <c r="C10" s="49" t="s">
        <v>39</v>
      </c>
      <c r="D10" s="49"/>
      <c r="E10" s="28"/>
    </row>
    <row r="11" spans="1:6" ht="15.95" customHeight="1" x14ac:dyDescent="0.25">
      <c r="A11" s="50"/>
      <c r="B11" s="51" t="s">
        <v>36</v>
      </c>
      <c r="C11" s="52" t="s">
        <v>39</v>
      </c>
      <c r="D11" s="52"/>
      <c r="E11" s="31"/>
    </row>
    <row r="12" spans="1:6" ht="15.95" customHeight="1" x14ac:dyDescent="0.25">
      <c r="A12" s="53"/>
      <c r="B12" s="48" t="s">
        <v>6</v>
      </c>
      <c r="C12" s="54"/>
      <c r="D12" s="25"/>
      <c r="E12" s="24">
        <f>SUM(E9:E11)</f>
        <v>0</v>
      </c>
    </row>
    <row r="14" spans="1:6" ht="30.75" customHeight="1" x14ac:dyDescent="0.25">
      <c r="A14" s="77" t="s">
        <v>37</v>
      </c>
      <c r="B14" s="77"/>
      <c r="C14" s="77"/>
      <c r="D14" s="77"/>
      <c r="E14" s="77"/>
    </row>
    <row r="17" spans="1:5" x14ac:dyDescent="0.25">
      <c r="A17" s="39" t="s">
        <v>7</v>
      </c>
      <c r="B17" s="76"/>
      <c r="C17" s="76"/>
      <c r="D17" s="55"/>
      <c r="E17" s="3"/>
    </row>
  </sheetData>
  <sheetProtection algorithmName="SHA-512" hashValue="bcU8TSWlregaahVlZ2u7peBLMe0rlDcad7/Tmml8t5x+soSJHsm2Nm+pWLSHLSrwCy6NPOBdT6P7VoVxKX86dw==" saltValue="ZCu2Pg09uNAQZSh9emQarQ==" spinCount="100000" sheet="1" objects="1" scenarios="1" selectLockedCells="1"/>
  <autoFilter ref="A5:E5" xr:uid="{AC0F175C-6C2E-43E5-9AD4-09A0E6793CBF}"/>
  <mergeCells count="4">
    <mergeCell ref="A1:E1"/>
    <mergeCell ref="B17:C17"/>
    <mergeCell ref="A14:E14"/>
    <mergeCell ref="A3:E3"/>
  </mergeCells>
  <printOptions horizontalCentered="1"/>
  <pageMargins left="0.70866141732283472" right="0.51181102362204722" top="0.78740157480314965" bottom="0.78740157480314965" header="0.31496062992125984" footer="0.31496062992125984"/>
  <pageSetup paperSize="9" scale="95" fitToHeight="2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2024-03-04T10:53:53Z</cp:lastPrinted>
  <dcterms:created xsi:type="dcterms:W3CDTF">2023-12-13T09:41:21Z</dcterms:created>
  <dcterms:modified xsi:type="dcterms:W3CDTF">2024-03-04T11:49:07Z</dcterms:modified>
</cp:coreProperties>
</file>