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defaultThemeVersion="166925"/>
  <mc:AlternateContent xmlns:mc="http://schemas.openxmlformats.org/markup-compatibility/2006">
    <mc:Choice Requires="x15">
      <x15ac:absPath xmlns:x15ac="http://schemas.microsoft.com/office/spreadsheetml/2010/11/ac" url="D:\COMPRAS\GECO\___24exp\1268_MttoPtosRecargaVEH_JAGM-RRJ\"/>
    </mc:Choice>
  </mc:AlternateContent>
  <xr:revisionPtr revIDLastSave="0" documentId="8_{E58B030A-4779-4609-8600-4C81E38FAB7A}" xr6:coauthVersionLast="36" xr6:coauthVersionMax="36" xr10:uidLastSave="{00000000-0000-0000-0000-000000000000}"/>
  <bookViews>
    <workbookView xWindow="-120" yWindow="-120" windowWidth="29040" windowHeight="15840" xr2:uid="{35DEF791-41E4-4107-BFCA-526897B59078}"/>
  </bookViews>
  <sheets>
    <sheet name="Anexo I" sheetId="12" r:id="rId1"/>
  </sheets>
  <definedNames>
    <definedName name="_xlnm.Print_Area" localSheetId="0">'Anexo I'!$A$3:$K$49</definedName>
    <definedName name="OLE_LINK1" localSheetId="0">'Anexo I'!#REF!</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9" i="12" l="1"/>
  <c r="H39" i="12"/>
  <c r="I39" i="12" l="1"/>
  <c r="F41" i="12"/>
  <c r="I40" i="12" l="1"/>
  <c r="I41" i="12" s="1"/>
  <c r="B26" i="12" s="1"/>
</calcChain>
</file>

<file path=xl/sharedStrings.xml><?xml version="1.0" encoding="utf-8"?>
<sst xmlns="http://schemas.openxmlformats.org/spreadsheetml/2006/main" count="37" uniqueCount="37">
  <si>
    <t>ANEXO I: MODELO DE PROPOSICIÓN ECONÓMICA</t>
  </si>
  <si>
    <t xml:space="preserve">D./Dª </t>
  </si>
  <si>
    <t xml:space="preserve">                                (Nombre y dos apellidos)</t>
  </si>
  <si>
    <t xml:space="preserve">con NIF </t>
  </si>
  <si>
    <t xml:space="preserve">y domicilio social en </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</si>
  <si>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</si>
  <si>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</si>
  <si>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</si>
  <si>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B.  Desglose Precio:</t>
  </si>
  <si>
    <t>(nombre o razón social)</t>
  </si>
  <si>
    <t xml:space="preserve">€ </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</si>
  <si>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</si>
  <si>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t>Descripción del servicio</t>
  </si>
  <si>
    <t xml:space="preserve">con D.N.I./NIE número </t>
  </si>
  <si>
    <t xml:space="preserve">NOTA: </t>
  </si>
  <si>
    <t>Fdo.:</t>
  </si>
  <si>
    <t>NOTA IMPORTANTE: 
ESTE ANEXO I  SE PRESENTARA FIRMADO EN FORMATO PDF</t>
  </si>
  <si>
    <t>núm. Postes recarga</t>
  </si>
  <si>
    <t>n.º meses (contrato)</t>
  </si>
  <si>
    <t>Importe oferta (periodo contrato)</t>
  </si>
  <si>
    <t>Importe oferta (posible prórroga)</t>
  </si>
  <si>
    <t>TOTAL OFERTA (contrato + prórroga)</t>
  </si>
  <si>
    <r>
      <t xml:space="preserve"> </t>
    </r>
    <r>
      <rPr>
        <i/>
        <sz val="7"/>
        <color rgb="FF000000"/>
        <rFont val="Calibri"/>
        <family val="2"/>
        <scheme val="minor"/>
      </rPr>
      <t>(*) importe oferta = precio unitario mensual * 57 * n.º meses</t>
    </r>
  </si>
  <si>
    <t>(**) el importe de mantenimiento correctivo es un importe fijo e invariable, debe mantenerse en la tabla y sumar en el total de la oferta</t>
  </si>
  <si>
    <t>Precio unitario: mensual/poste recarga</t>
  </si>
  <si>
    <t>n.º meses 
(Posible prórroga)</t>
  </si>
  <si>
    <t>Expediente n.º S/01268/2024</t>
  </si>
  <si>
    <t xml:space="preserve">“Mantenimiento y gestión puntos recarga vehículos </t>
  </si>
  <si>
    <t>eléctricos e hibridos enchufables en SEDES CRTVE"</t>
  </si>
  <si>
    <r>
      <t xml:space="preserve">en apartado B </t>
    </r>
    <r>
      <rPr>
        <sz val="10"/>
        <color rgb="FFFF0000"/>
        <rFont val="Calibri"/>
        <family val="2"/>
        <scheme val="minor"/>
      </rPr>
      <t>solo se cumplimentará celda "Precio unitario: mensual/poste recarga"</t>
    </r>
    <r>
      <rPr>
        <sz val="10"/>
        <rFont val="Calibri"/>
        <family val="2"/>
        <scheme val="minor"/>
      </rPr>
      <t xml:space="preserve">, resto de valores sombreados se obtienen automáticamente </t>
    </r>
  </si>
  <si>
    <t>Mantenimiento, Gestión 
y Cobro (*)</t>
  </si>
  <si>
    <t>Mantenimiento correctivo 
(**)</t>
  </si>
  <si>
    <t xml:space="preserve">actuando en calidad de  apoderado de la empresa  </t>
  </si>
  <si>
    <t>Las proposiciones económicas incluirán precio mensual por poste de recarga (2 plazas por poste) para la prestación del servicio, aplicable en cada uno de los años de ejecución del contrato, incluyendo los años de posibles prórrogas, en su caso. El importe total del mantenimiento, gestión y cobro será el resultado de multiplicar el precio unitario mensual por el número de puntos de recarga y por el número total de meses.</t>
  </si>
  <si>
    <t xml:space="preserve">Las proposiciones económicas no podrán incluir precios unitarios superiores a los indicados en el PCAP cláusula 3ª, que tendrán la condición de máximos. </t>
  </si>
  <si>
    <t>Será obligatorio cumplimentar todos los campos de los formularios en caso contrario se desestimará la oferta.</t>
  </si>
  <si>
    <t>En caso de discrepancia entre el importe del precio unitario y el importe indicado en las casillas de estimación anual, prevalecerá el importe del precio unitario de cada servicio, y se corregirá el cálculo partiendo del precio unitario indicado.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</si>
</sst>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8" x14ac:knownFonts="1">
    <font>
      <sz val="11"/>
      <color theme="1"/>
      <name val="Calibri"/>
      <family val="2"/>
      <scheme val="minor"/>
    </font>
    <font>
      <b/>
      <sz val="10"/>
      <color theme="1"/>
      <name val="Calibri"/>
      <family val="2"/>
      <scheme val="minor"/>
    </font>
    <font>
      <i/>
      <sz val="8"/>
      <color theme="1"/>
      <name val="Calibri"/>
      <family val="2"/>
      <scheme val="minor"/>
    </font>
    <font>
      <b/>
      <u/>
      <sz val="11"/>
      <color theme="1"/>
      <name val="Calibri"/>
      <family val="2"/>
      <scheme val="minor"/>
    </font>
    <font>
      <b/>
      <sz val="11"/>
      <color theme="1"/>
      <name val="Calibri"/>
      <family val="2"/>
      <scheme val="minor"/>
    </font>
    <font>
      <sz val="10"/>
      <color theme="1"/>
      <name val="Calibri"/>
      <family val="2"/>
      <scheme val="minor"/>
    </font>
    <font>
      <b/>
      <sz val="14"/>
      <color rgb="FFE36C0A"/>
      <name val="Calibri"/>
      <family val="2"/>
      <scheme val="minor"/>
    </font>
    <font>
      <b/>
      <sz val="16"/>
      <color rgb="FFFF0000"/>
      <name val="Calibri"/>
      <family val="2"/>
      <scheme val="minor"/>
    </font>
    <font>
      <u/>
      <sz val="11"/>
      <color theme="1"/>
      <name val="Calibri"/>
      <family val="2"/>
      <scheme val="minor"/>
    </font>
    <font>
      <sz val="10"/>
      <name val="Calibri"/>
      <family val="2"/>
      <scheme val="minor"/>
    </font>
    <font>
      <sz val="10"/>
      <color rgb="FFFF0000"/>
      <name val="Calibri"/>
      <family val="2"/>
      <scheme val="minor"/>
    </font>
    <font>
      <sz val="11"/>
      <color theme="1"/>
      <name val="Calibri"/>
      <family val="2"/>
      <scheme val="minor"/>
    </font>
    <font>
      <b/>
      <sz val="8"/>
      <color rgb="FF000000"/>
      <name val="Calibri"/>
      <family val="2"/>
      <scheme val="minor"/>
    </font>
    <font>
      <b/>
      <sz val="9"/>
      <color rgb="FF000000"/>
      <name val="Calibri"/>
      <family val="2"/>
      <scheme val="minor"/>
    </font>
    <font>
      <i/>
      <sz val="7"/>
      <color rgb="FF000000"/>
      <name val="Calibri"/>
      <family val="2"/>
      <scheme val="minor"/>
    </font>
    <font>
      <b/>
      <sz val="9"/>
      <color rgb="FFE36C0A"/>
      <name val="Calibri"/>
      <family val="2"/>
      <scheme val="minor"/>
    </font>
    <font>
      <i/>
      <sz val="8"/>
      <color rgb="FF000000"/>
      <name val="Calibri"/>
      <family val="2"/>
      <scheme val="minor"/>
    </font>
    <font>
      <sz val="10.5"/>
      <color theme="1"/>
      <name val="Calibri"/>
      <family val="2"/>
      <scheme val="minor"/>
    </font>
  </fonts>
  <fills count="5">
    <fill>
      <patternFill patternType="none"/>
    </fill>
    <fill>
      <patternFill patternType="gray125"/>
    </fill>
    <fill>
      <patternFill patternType="solid">
        <fgColor rgb="FFFFFFCC"/>
        <bgColor indexed="64"/>
      </patternFill>
    </fill>
    <fill>
      <patternFill patternType="solid">
        <fgColor rgb="FFFDE9D9"/>
        <bgColor indexed="64"/>
      </patternFill>
    </fill>
    <fill>
      <patternFill patternType="solid">
        <fgColor rgb="FFFAC090"/>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56">
    <xf numFmtId="0" fontId="0" fillId="0" borderId="0" xfId="0"/>
    <xf numFmtId="0" fontId="0" fillId="0" borderId="0" xfId="0" applyAlignment="1" applyProtection="1">
      <alignment vertical="top"/>
    </xf>
    <xf numFmtId="0" fontId="1" fillId="0" borderId="0" xfId="0" applyFont="1" applyProtection="1"/>
    <xf numFmtId="0" fontId="0" fillId="0" borderId="0" xfId="0" applyProtection="1"/>
    <xf numFmtId="0" fontId="0" fillId="0" borderId="0" xfId="0" applyFill="1" applyProtection="1"/>
    <xf numFmtId="0" fontId="5" fillId="0" borderId="0" xfId="0" applyFont="1" applyProtection="1"/>
    <xf numFmtId="0" fontId="0" fillId="0" borderId="0" xfId="0" applyAlignment="1" applyProtection="1">
      <alignment horizontal="left" vertical="top"/>
    </xf>
    <xf numFmtId="0" fontId="2" fillId="0" borderId="0" xfId="0" applyFont="1" applyAlignment="1" applyProtection="1">
      <alignment vertical="top"/>
    </xf>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4" fillId="0" borderId="0" xfId="0" applyFont="1" applyAlignment="1" applyProtection="1">
      <alignment vertical="top"/>
    </xf>
    <xf numFmtId="0" fontId="0" fillId="0" borderId="0" xfId="0" applyFill="1" applyAlignment="1" applyProtection="1">
      <alignment horizontal="center" shrinkToFit="1"/>
    </xf>
    <xf numFmtId="0" fontId="0" fillId="0" borderId="0" xfId="0" applyAlignment="1" applyProtection="1">
      <alignment horizontal="right"/>
    </xf>
    <xf numFmtId="0" fontId="9" fillId="0" borderId="0" xfId="0" applyFont="1" applyProtection="1"/>
    <xf numFmtId="0" fontId="0" fillId="2" borderId="0" xfId="0" applyFill="1" applyAlignment="1" applyProtection="1">
      <alignment horizontal="left" vertical="top" shrinkToFit="1"/>
      <protection locked="0"/>
    </xf>
    <xf numFmtId="0" fontId="2" fillId="0" borderId="0" xfId="0" applyFont="1" applyAlignment="1" applyProtection="1">
      <alignment horizontal="left" vertical="top"/>
    </xf>
    <xf numFmtId="0" fontId="0" fillId="0" borderId="0" xfId="0" applyAlignment="1" applyProtection="1">
      <alignment horizontal="center" vertical="top"/>
    </xf>
    <xf numFmtId="0" fontId="15" fillId="0" borderId="0" xfId="0" applyFont="1" applyAlignment="1" applyProtection="1">
      <alignment horizontal="right" vertical="center"/>
    </xf>
    <xf numFmtId="0" fontId="17" fillId="0" borderId="0" xfId="0" applyFont="1" applyAlignment="1" applyProtection="1">
      <alignment horizontal="left" vertical="center"/>
    </xf>
    <xf numFmtId="0" fontId="0" fillId="0" borderId="0" xfId="0" applyAlignment="1" applyProtection="1">
      <alignment horizontal="left" vertical="center"/>
    </xf>
    <xf numFmtId="0" fontId="17" fillId="0" borderId="0" xfId="0" applyFont="1" applyAlignment="1" applyProtection="1">
      <alignment horizontal="left" vertical="center" wrapText="1"/>
    </xf>
    <xf numFmtId="0" fontId="12" fillId="4" borderId="4" xfId="0" applyFont="1" applyFill="1" applyBorder="1" applyAlignment="1" applyProtection="1">
      <alignment horizontal="center" vertical="center" wrapText="1"/>
    </xf>
    <xf numFmtId="0" fontId="12" fillId="4" borderId="2" xfId="0" applyFont="1" applyFill="1" applyBorder="1" applyAlignment="1" applyProtection="1">
      <alignment horizontal="center" vertical="center" wrapText="1"/>
    </xf>
    <xf numFmtId="3" fontId="13" fillId="3" borderId="2" xfId="0" applyNumberFormat="1" applyFont="1" applyFill="1" applyBorder="1" applyAlignment="1" applyProtection="1">
      <alignment horizontal="center" vertical="center" wrapText="1"/>
    </xf>
    <xf numFmtId="4" fontId="13" fillId="2" borderId="2" xfId="0" applyNumberFormat="1" applyFont="1" applyFill="1" applyBorder="1" applyAlignment="1" applyProtection="1">
      <alignment horizontal="right" vertical="center" indent="1"/>
    </xf>
    <xf numFmtId="0" fontId="13" fillId="0" borderId="5" xfId="0" applyFont="1" applyFill="1" applyBorder="1" applyAlignment="1" applyProtection="1">
      <alignment vertical="center" wrapText="1"/>
    </xf>
    <xf numFmtId="4" fontId="13" fillId="3" borderId="2" xfId="0" applyNumberFormat="1" applyFont="1" applyFill="1" applyBorder="1" applyAlignment="1" applyProtection="1">
      <alignment horizontal="right" vertical="center" indent="1"/>
    </xf>
    <xf numFmtId="164" fontId="5" fillId="0" borderId="0" xfId="0" applyNumberFormat="1" applyFont="1" applyProtection="1"/>
    <xf numFmtId="4" fontId="13" fillId="3" borderId="3" xfId="0" applyNumberFormat="1" applyFont="1" applyFill="1" applyBorder="1" applyAlignment="1" applyProtection="1">
      <alignment horizontal="right" vertical="center" indent="1"/>
    </xf>
    <xf numFmtId="0" fontId="13" fillId="0" borderId="0" xfId="0" applyFont="1" applyAlignment="1" applyProtection="1">
      <alignment horizontal="left" vertical="center"/>
    </xf>
    <xf numFmtId="0" fontId="13" fillId="0" borderId="0" xfId="0" applyFont="1" applyBorder="1" applyAlignment="1" applyProtection="1">
      <alignment horizontal="left" vertical="center"/>
    </xf>
    <xf numFmtId="0" fontId="5" fillId="0" borderId="0" xfId="0" applyFont="1" applyBorder="1" applyAlignment="1" applyProtection="1">
      <alignment vertical="center"/>
    </xf>
    <xf numFmtId="0" fontId="5" fillId="0" borderId="0" xfId="0" applyFont="1" applyFill="1" applyBorder="1" applyAlignment="1" applyProtection="1">
      <alignment vertical="center"/>
    </xf>
    <xf numFmtId="4" fontId="16" fillId="0" borderId="2" xfId="0" applyNumberFormat="1" applyFont="1" applyFill="1" applyBorder="1" applyAlignment="1" applyProtection="1">
      <alignment horizontal="right" vertical="center" indent="1"/>
    </xf>
    <xf numFmtId="0" fontId="5" fillId="0" borderId="0" xfId="0" applyFont="1" applyFill="1" applyBorder="1" applyProtection="1"/>
    <xf numFmtId="4" fontId="5" fillId="0" borderId="0" xfId="0" applyNumberFormat="1" applyFont="1" applyBorder="1" applyAlignment="1" applyProtection="1">
      <alignment vertical="center"/>
    </xf>
    <xf numFmtId="0" fontId="11" fillId="0" borderId="0" xfId="0" applyFont="1" applyAlignment="1" applyProtection="1">
      <alignment horizontal="justify" vertical="center" wrapText="1"/>
    </xf>
    <xf numFmtId="0" fontId="14" fillId="0" borderId="0" xfId="0" applyFont="1" applyAlignment="1" applyProtection="1">
      <alignment horizontal="left" vertical="center"/>
    </xf>
    <xf numFmtId="4" fontId="13" fillId="2" borderId="4" xfId="0" applyNumberFormat="1" applyFont="1" applyFill="1" applyBorder="1" applyAlignment="1" applyProtection="1">
      <alignment horizontal="right" vertical="center" indent="1"/>
      <protection locked="0"/>
    </xf>
    <xf numFmtId="0" fontId="14" fillId="0" borderId="0" xfId="0" applyFont="1" applyAlignment="1" applyProtection="1">
      <alignment horizontal="left" vertical="center"/>
    </xf>
    <xf numFmtId="0" fontId="12" fillId="4" borderId="3" xfId="0" applyFont="1" applyFill="1" applyBorder="1" applyAlignment="1" applyProtection="1">
      <alignment horizontal="center" vertical="center" wrapText="1"/>
    </xf>
    <xf numFmtId="0" fontId="12" fillId="4" borderId="4" xfId="0" applyFont="1" applyFill="1" applyBorder="1" applyAlignment="1" applyProtection="1">
      <alignment horizontal="center" vertical="center" wrapText="1"/>
    </xf>
    <xf numFmtId="0" fontId="13" fillId="3" borderId="3" xfId="0" applyFont="1" applyFill="1" applyBorder="1" applyAlignment="1" applyProtection="1">
      <alignment horizontal="left" vertical="center" wrapText="1" indent="1"/>
    </xf>
    <xf numFmtId="0" fontId="13" fillId="3" borderId="4" xfId="0" applyFont="1" applyFill="1" applyBorder="1" applyAlignment="1" applyProtection="1">
      <alignment horizontal="left" vertical="center" wrapText="1" indent="1"/>
    </xf>
    <xf numFmtId="0" fontId="0" fillId="2" borderId="0" xfId="0" applyFill="1" applyAlignment="1" applyProtection="1">
      <alignment horizontal="center" vertical="top" shrinkToFit="1"/>
      <protection locked="0"/>
    </xf>
    <xf numFmtId="4" fontId="8" fillId="2" borderId="0" xfId="0" applyNumberFormat="1" applyFont="1" applyFill="1" applyAlignment="1" applyProtection="1">
      <alignment horizontal="center" vertical="top" shrinkToFit="1"/>
    </xf>
    <xf numFmtId="0" fontId="0" fillId="0" borderId="0" xfId="0" applyAlignment="1" applyProtection="1">
      <alignment horizontal="justify" vertical="top" wrapText="1"/>
    </xf>
    <xf numFmtId="0" fontId="17" fillId="0" borderId="0" xfId="0" applyFont="1" applyAlignment="1" applyProtection="1">
      <alignment horizontal="justify" vertical="center" wrapText="1"/>
    </xf>
    <xf numFmtId="0" fontId="17" fillId="0" borderId="0" xfId="0" applyFont="1" applyAlignment="1" applyProtection="1">
      <alignment horizontal="left" vertical="center" wrapText="1"/>
    </xf>
    <xf numFmtId="0" fontId="11" fillId="0" borderId="0" xfId="0" applyFont="1" applyAlignment="1" applyProtection="1">
      <alignment horizontal="left" vertical="center"/>
    </xf>
    <xf numFmtId="0" fontId="0" fillId="0" borderId="1" xfId="0" applyBorder="1" applyAlignment="1" applyProtection="1">
      <alignment horizontal="left"/>
      <protection locked="0"/>
    </xf>
    <xf numFmtId="0" fontId="7" fillId="0" borderId="0" xfId="0" applyFont="1" applyAlignment="1" applyProtection="1">
      <alignment horizontal="center" vertical="top" wrapText="1"/>
    </xf>
    <xf numFmtId="0" fontId="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2" fillId="0" borderId="0" xfId="0" applyFont="1" applyAlignment="1" applyProtection="1">
      <alignment horizontal="left" vertical="top"/>
    </xf>
    <xf numFmtId="0" fontId="0" fillId="2" borderId="0" xfId="0" applyFill="1" applyAlignment="1" applyProtection="1">
      <alignment horizontal="left" vertical="top" wrapText="1"/>
      <protection locked="0"/>
    </xf>
  </cellXfs>
  <cellStyles count="1">
    <cellStyle name="Normal" xfId="0" builtinId="0"/>
  </cellStyles>
  <dxfs count="0"/>
  <tableStyles count="0" defaultTableStyle="TableStyleMedium2" defaultPivotStyle="PivotStyleLight16"/>
  <colors>
    <mruColors>
      <color rgb="FFFFFFCC"/>
      <color rgb="FFD9E1F2"/>
      <color rgb="FFFFFF99"/>
      <color rgb="FFCCFFFF"/>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4" name="Imagen 3">
          <a:extLst>
            <a:ext uri="{FF2B5EF4-FFF2-40B4-BE49-F238E27FC236}">
              <a16:creationId xmlns:a16="http://schemas.microsoft.com/office/drawing/2014/main" id="{6BD90ABD-4C2E-4D9B-B298-4545A99E4EA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E253B-2FA1-4DC0-90E0-18D1156DD739}">
  <sheetPr>
    <pageSetUpPr fitToPage="1"/>
  </sheetPr>
  <dimension ref="A2:J52"/>
  <sheetViews>
    <sheetView showGridLines="0" tabSelected="1" workbookViewId="0">
      <selection activeCell="B12" sqref="B12:F12"/>
    </sheetView>
  </sheetViews>
  <sheetFormatPr baseColWidth="10" defaultRowHeight="15" x14ac:dyDescent="0.25"/>
  <cols>
    <col min="1" max="1" width="8.28515625" style="3" customWidth="1"/>
    <col min="2" max="3" width="13.5703125" style="3" customWidth="1"/>
    <col min="4" max="4" width="20.140625" style="3" customWidth="1"/>
    <col min="5" max="5" width="11.42578125" style="3"/>
    <col min="6" max="6" width="13.140625" style="3" customWidth="1"/>
    <col min="7" max="7" width="14" style="3" customWidth="1"/>
    <col min="8" max="9" width="12.7109375" style="3" customWidth="1"/>
    <col min="10" max="10" width="11.42578125" style="3"/>
    <col min="11" max="11" width="1.7109375" style="3" customWidth="1"/>
    <col min="12" max="16384" width="11.42578125" style="3"/>
  </cols>
  <sheetData>
    <row r="2" spans="1:10" s="1" customFormat="1" ht="75" customHeight="1" x14ac:dyDescent="0.25">
      <c r="A2" s="51" t="s">
        <v>16</v>
      </c>
      <c r="B2" s="51"/>
      <c r="C2" s="51"/>
      <c r="D2" s="51"/>
      <c r="E2" s="51"/>
      <c r="F2" s="51"/>
      <c r="G2" s="51"/>
      <c r="H2" s="51"/>
      <c r="I2" s="51"/>
      <c r="J2" s="51"/>
    </row>
    <row r="5" spans="1:10" x14ac:dyDescent="0.25">
      <c r="E5" s="5"/>
      <c r="F5" s="5"/>
      <c r="G5" s="2"/>
      <c r="H5" s="2"/>
      <c r="I5" s="2"/>
      <c r="J5" s="17" t="s">
        <v>27</v>
      </c>
    </row>
    <row r="6" spans="1:10" x14ac:dyDescent="0.25">
      <c r="E6" s="5"/>
      <c r="F6" s="5"/>
      <c r="G6" s="2"/>
      <c r="H6" s="2"/>
      <c r="I6" s="2"/>
      <c r="J6" s="17" t="s">
        <v>28</v>
      </c>
    </row>
    <row r="7" spans="1:10" x14ac:dyDescent="0.25">
      <c r="E7" s="5"/>
      <c r="F7" s="5"/>
      <c r="G7" s="2"/>
      <c r="H7" s="2"/>
      <c r="I7" s="2"/>
      <c r="J7" s="17" t="s">
        <v>26</v>
      </c>
    </row>
    <row r="8" spans="1:10" ht="24.95" customHeight="1" x14ac:dyDescent="0.25"/>
    <row r="9" spans="1:10" ht="18.75" x14ac:dyDescent="0.3">
      <c r="A9" s="52" t="s">
        <v>0</v>
      </c>
      <c r="B9" s="52"/>
      <c r="C9" s="52"/>
      <c r="D9" s="52"/>
      <c r="E9" s="52"/>
      <c r="F9" s="52"/>
      <c r="G9" s="52"/>
      <c r="H9" s="52"/>
      <c r="I9" s="52"/>
      <c r="J9" s="52"/>
    </row>
    <row r="10" spans="1:10" ht="15" customHeight="1" x14ac:dyDescent="0.25"/>
    <row r="11" spans="1:10" ht="15" customHeight="1" x14ac:dyDescent="0.25"/>
    <row r="12" spans="1:10" ht="30" customHeight="1" x14ac:dyDescent="0.25">
      <c r="A12" s="1" t="s">
        <v>1</v>
      </c>
      <c r="B12" s="53"/>
      <c r="C12" s="53"/>
      <c r="D12" s="53"/>
      <c r="E12" s="53"/>
      <c r="F12" s="53"/>
      <c r="G12" s="1"/>
      <c r="H12" s="16" t="s">
        <v>13</v>
      </c>
      <c r="J12" s="14"/>
    </row>
    <row r="13" spans="1:10" x14ac:dyDescent="0.25">
      <c r="A13" s="54" t="s">
        <v>2</v>
      </c>
      <c r="B13" s="54"/>
      <c r="C13" s="54"/>
      <c r="D13" s="54"/>
      <c r="E13" s="54"/>
      <c r="F13" s="54"/>
      <c r="G13" s="54"/>
      <c r="H13" s="54"/>
      <c r="I13" s="54"/>
      <c r="J13" s="6"/>
    </row>
    <row r="14" spans="1:10" x14ac:dyDescent="0.25">
      <c r="A14" s="15"/>
      <c r="B14" s="15"/>
      <c r="C14" s="15"/>
      <c r="D14" s="15"/>
      <c r="E14" s="15"/>
      <c r="F14" s="15"/>
      <c r="G14" s="15"/>
      <c r="H14" s="15"/>
      <c r="I14" s="15"/>
      <c r="J14" s="6"/>
    </row>
    <row r="15" spans="1:10" ht="30" customHeight="1" x14ac:dyDescent="0.25">
      <c r="A15" s="1" t="s">
        <v>32</v>
      </c>
      <c r="B15" s="1"/>
      <c r="C15" s="1"/>
      <c r="D15" s="1"/>
      <c r="E15" s="44"/>
      <c r="F15" s="44"/>
      <c r="G15" s="44"/>
      <c r="H15" s="44"/>
      <c r="I15" s="44"/>
      <c r="J15" s="44"/>
    </row>
    <row r="16" spans="1:10" x14ac:dyDescent="0.25">
      <c r="B16" s="7"/>
      <c r="C16" s="7"/>
      <c r="D16" s="7"/>
      <c r="E16" s="7"/>
      <c r="F16" s="7"/>
      <c r="G16" s="7" t="s">
        <v>9</v>
      </c>
      <c r="H16" s="7"/>
      <c r="I16" s="7"/>
      <c r="J16" s="1"/>
    </row>
    <row r="17" spans="1:10" x14ac:dyDescent="0.25">
      <c r="B17" s="7"/>
      <c r="C17" s="7"/>
      <c r="D17" s="7"/>
      <c r="E17" s="7"/>
      <c r="F17" s="7"/>
      <c r="G17" s="7"/>
      <c r="H17" s="7"/>
      <c r="I17" s="7"/>
      <c r="J17" s="1"/>
    </row>
    <row r="18" spans="1:10" ht="30" customHeight="1" x14ac:dyDescent="0.25">
      <c r="A18" s="1" t="s">
        <v>3</v>
      </c>
      <c r="B18" s="44"/>
      <c r="C18" s="44"/>
      <c r="D18" s="1" t="s">
        <v>4</v>
      </c>
      <c r="E18" s="55"/>
      <c r="F18" s="55"/>
      <c r="G18" s="55"/>
      <c r="H18" s="55"/>
      <c r="I18" s="55"/>
      <c r="J18" s="55"/>
    </row>
    <row r="19" spans="1:10" s="4" customFormat="1" x14ac:dyDescent="0.25">
      <c r="B19" s="8"/>
      <c r="C19" s="8"/>
      <c r="D19" s="9"/>
      <c r="E19" s="9"/>
      <c r="F19" s="11"/>
      <c r="G19" s="11"/>
      <c r="H19" s="11"/>
      <c r="I19" s="11"/>
      <c r="J19" s="11"/>
    </row>
    <row r="20" spans="1:10" x14ac:dyDescent="0.25">
      <c r="A20" s="1" t="s">
        <v>5</v>
      </c>
      <c r="B20" s="1"/>
      <c r="C20" s="1"/>
      <c r="D20" s="1"/>
      <c r="E20" s="1"/>
      <c r="F20" s="1"/>
      <c r="G20" s="1"/>
      <c r="H20" s="1"/>
      <c r="I20" s="1"/>
      <c r="J20" s="1"/>
    </row>
    <row r="21" spans="1:10" ht="15" customHeight="1" x14ac:dyDescent="0.25">
      <c r="A21" s="1"/>
      <c r="B21" s="1"/>
      <c r="C21" s="1"/>
      <c r="D21" s="1"/>
      <c r="E21" s="1"/>
      <c r="F21" s="1"/>
      <c r="G21" s="1"/>
      <c r="H21" s="1"/>
      <c r="I21" s="1"/>
      <c r="J21" s="1"/>
    </row>
    <row r="22" spans="1:10" ht="56.25" customHeight="1" x14ac:dyDescent="0.25">
      <c r="A22" s="46" t="s">
        <v>11</v>
      </c>
      <c r="B22" s="46"/>
      <c r="C22" s="46"/>
      <c r="D22" s="46"/>
      <c r="E22" s="46"/>
      <c r="F22" s="46"/>
      <c r="G22" s="46"/>
      <c r="H22" s="46"/>
      <c r="I22" s="46"/>
      <c r="J22" s="46"/>
    </row>
    <row r="23" spans="1:10" ht="15" customHeight="1" x14ac:dyDescent="0.25">
      <c r="A23" s="1"/>
      <c r="B23" s="1"/>
      <c r="C23" s="1"/>
      <c r="D23" s="1"/>
      <c r="E23" s="1"/>
      <c r="F23" s="1"/>
      <c r="G23" s="1"/>
      <c r="H23" s="1"/>
      <c r="I23" s="1"/>
      <c r="J23" s="1"/>
    </row>
    <row r="24" spans="1:10" ht="15" customHeight="1" x14ac:dyDescent="0.25">
      <c r="A24" s="1" t="s">
        <v>6</v>
      </c>
      <c r="B24" s="1"/>
      <c r="C24" s="1"/>
      <c r="D24" s="1"/>
      <c r="E24" s="1"/>
      <c r="F24" s="1"/>
      <c r="G24" s="1"/>
      <c r="H24" s="1"/>
      <c r="I24" s="1"/>
    </row>
    <row r="25" spans="1:10" ht="15" customHeight="1" x14ac:dyDescent="0.25">
      <c r="A25" s="1"/>
      <c r="B25" s="1"/>
      <c r="C25" s="1"/>
      <c r="D25" s="1"/>
      <c r="E25" s="1"/>
      <c r="F25" s="1"/>
      <c r="G25" s="1"/>
      <c r="H25" s="1"/>
      <c r="I25" s="1"/>
    </row>
    <row r="26" spans="1:10" ht="15" customHeight="1" x14ac:dyDescent="0.25">
      <c r="A26" s="1" t="s">
        <v>7</v>
      </c>
      <c r="B26" s="45" t="str">
        <f>+IF($C$39&lt;1,"error, falta precio unitario",IF(I41&gt;120500,"ERROR oferta supera 120.500 euros",+I41))</f>
        <v>error, falta precio unitario</v>
      </c>
      <c r="C26" s="45"/>
      <c r="D26" s="1" t="s">
        <v>10</v>
      </c>
      <c r="E26" s="1"/>
      <c r="F26" s="1"/>
      <c r="G26" s="1"/>
    </row>
    <row r="27" spans="1:10" ht="15" customHeight="1" x14ac:dyDescent="0.25">
      <c r="A27" s="1"/>
      <c r="B27" s="1"/>
      <c r="C27" s="1"/>
      <c r="D27" s="1"/>
      <c r="E27" s="1"/>
      <c r="F27" s="1"/>
      <c r="G27" s="1"/>
      <c r="H27" s="1"/>
      <c r="I27" s="1"/>
    </row>
    <row r="28" spans="1:10" ht="60" customHeight="1" x14ac:dyDescent="0.25">
      <c r="A28" s="47" t="s">
        <v>33</v>
      </c>
      <c r="B28" s="47"/>
      <c r="C28" s="47"/>
      <c r="D28" s="47"/>
      <c r="E28" s="47"/>
      <c r="F28" s="47"/>
      <c r="G28" s="47"/>
      <c r="H28" s="47"/>
      <c r="I28" s="47"/>
      <c r="J28" s="47"/>
    </row>
    <row r="29" spans="1:10" ht="15" customHeight="1" x14ac:dyDescent="0.25">
      <c r="A29" s="18"/>
      <c r="B29" s="18"/>
      <c r="C29" s="18"/>
      <c r="D29" s="18"/>
      <c r="E29" s="18"/>
      <c r="F29" s="18"/>
      <c r="G29" s="18"/>
      <c r="H29" s="18"/>
      <c r="I29" s="18"/>
      <c r="J29" s="19"/>
    </row>
    <row r="30" spans="1:10" ht="30" customHeight="1" x14ac:dyDescent="0.25">
      <c r="A30" s="48" t="s">
        <v>34</v>
      </c>
      <c r="B30" s="48"/>
      <c r="C30" s="48"/>
      <c r="D30" s="48"/>
      <c r="E30" s="48"/>
      <c r="F30" s="48"/>
      <c r="G30" s="48"/>
      <c r="H30" s="48"/>
      <c r="I30" s="48"/>
      <c r="J30" s="48"/>
    </row>
    <row r="31" spans="1:10" ht="30" customHeight="1" x14ac:dyDescent="0.25">
      <c r="A31" s="20"/>
      <c r="B31" s="20"/>
      <c r="C31" s="20"/>
      <c r="D31" s="20"/>
      <c r="E31" s="20"/>
      <c r="F31" s="20"/>
      <c r="G31" s="20"/>
      <c r="H31" s="20"/>
      <c r="I31" s="20"/>
      <c r="J31" s="19"/>
    </row>
    <row r="32" spans="1:10" ht="15" customHeight="1" x14ac:dyDescent="0.25">
      <c r="A32" s="48" t="s">
        <v>35</v>
      </c>
      <c r="B32" s="48"/>
      <c r="C32" s="48"/>
      <c r="D32" s="48"/>
      <c r="E32" s="48"/>
      <c r="F32" s="48"/>
      <c r="G32" s="48"/>
      <c r="H32" s="48"/>
      <c r="I32" s="48"/>
      <c r="J32" s="48"/>
    </row>
    <row r="33" spans="1:10" x14ac:dyDescent="0.25">
      <c r="A33" s="20"/>
      <c r="B33" s="20"/>
      <c r="C33" s="20"/>
      <c r="D33" s="20"/>
      <c r="E33" s="20"/>
      <c r="F33" s="20"/>
      <c r="G33" s="20"/>
      <c r="H33" s="20"/>
      <c r="I33" s="20"/>
      <c r="J33" s="19"/>
    </row>
    <row r="34" spans="1:10" ht="30" customHeight="1" x14ac:dyDescent="0.25">
      <c r="A34" s="47" t="s">
        <v>36</v>
      </c>
      <c r="B34" s="47"/>
      <c r="C34" s="47"/>
      <c r="D34" s="47"/>
      <c r="E34" s="47"/>
      <c r="F34" s="47"/>
      <c r="G34" s="47"/>
      <c r="H34" s="47"/>
      <c r="I34" s="47"/>
      <c r="J34" s="47"/>
    </row>
    <row r="35" spans="1:10" ht="27" customHeight="1" x14ac:dyDescent="0.25">
      <c r="A35" s="1"/>
      <c r="B35" s="1"/>
      <c r="C35" s="1"/>
      <c r="D35" s="1"/>
      <c r="E35" s="1"/>
      <c r="F35" s="1"/>
      <c r="G35" s="1"/>
      <c r="H35" s="1"/>
      <c r="I35" s="1"/>
      <c r="J35" s="1"/>
    </row>
    <row r="36" spans="1:10" x14ac:dyDescent="0.25">
      <c r="A36" s="10" t="s">
        <v>8</v>
      </c>
      <c r="B36" s="1"/>
      <c r="C36" s="1"/>
      <c r="D36" s="1"/>
      <c r="E36" s="1"/>
      <c r="F36" s="1"/>
      <c r="G36" s="1"/>
      <c r="H36" s="1"/>
      <c r="I36" s="1"/>
      <c r="J36" s="1"/>
    </row>
    <row r="37" spans="1:10" ht="24.95" customHeight="1" x14ac:dyDescent="0.25">
      <c r="A37" s="1"/>
      <c r="B37" s="1"/>
      <c r="C37" s="1"/>
      <c r="D37" s="1"/>
      <c r="E37" s="1"/>
      <c r="F37" s="1"/>
      <c r="G37" s="1"/>
      <c r="H37" s="1"/>
      <c r="I37" s="1"/>
      <c r="J37" s="1"/>
    </row>
    <row r="38" spans="1:10" ht="33.75" x14ac:dyDescent="0.25">
      <c r="A38" s="40" t="s">
        <v>12</v>
      </c>
      <c r="B38" s="41"/>
      <c r="C38" s="21" t="s">
        <v>24</v>
      </c>
      <c r="D38" s="22" t="s">
        <v>17</v>
      </c>
      <c r="E38" s="22" t="s">
        <v>18</v>
      </c>
      <c r="F38" s="22" t="s">
        <v>19</v>
      </c>
      <c r="G38" s="22" t="s">
        <v>25</v>
      </c>
      <c r="H38" s="22" t="s">
        <v>20</v>
      </c>
      <c r="I38" s="22" t="s">
        <v>21</v>
      </c>
    </row>
    <row r="39" spans="1:10" ht="48" customHeight="1" x14ac:dyDescent="0.25">
      <c r="A39" s="42" t="s">
        <v>30</v>
      </c>
      <c r="B39" s="43"/>
      <c r="C39" s="38">
        <v>0</v>
      </c>
      <c r="D39" s="23">
        <v>57</v>
      </c>
      <c r="E39" s="23">
        <v>48</v>
      </c>
      <c r="F39" s="24" t="str">
        <f>+IF($C$39&lt;0.1,"sin pr.unitario",IF($C$39&gt;25,"unitario&gt;25 €",+$C$39*$D$39*E39))</f>
        <v>sin pr.unitario</v>
      </c>
      <c r="G39" s="23">
        <v>12</v>
      </c>
      <c r="H39" s="24" t="str">
        <f>+IF($C$39&lt;0.1,"sin pr.unitario",IF($C$39&gt;25,"unitario&gt;25 €",+$C$39*$D$39*G39))</f>
        <v>sin pr.unitario</v>
      </c>
      <c r="I39" s="24" t="str">
        <f>+IF($C$39&lt;0.1,"sin pr.unitario",IF($C$39&gt;25,"unitario&gt;25 €",+F39+H39))</f>
        <v>sin pr.unitario</v>
      </c>
    </row>
    <row r="40" spans="1:10" ht="48" customHeight="1" x14ac:dyDescent="0.25">
      <c r="A40" s="42" t="s">
        <v>31</v>
      </c>
      <c r="B40" s="43"/>
      <c r="C40" s="25"/>
      <c r="D40" s="25"/>
      <c r="E40" s="25"/>
      <c r="F40" s="26">
        <v>28000</v>
      </c>
      <c r="G40" s="27"/>
      <c r="H40" s="28">
        <v>7000</v>
      </c>
      <c r="I40" s="26">
        <f>+F40+H40</f>
        <v>35000</v>
      </c>
    </row>
    <row r="41" spans="1:10" x14ac:dyDescent="0.25">
      <c r="B41" s="29"/>
      <c r="C41" s="30"/>
      <c r="D41" s="31"/>
      <c r="E41" s="32"/>
      <c r="F41" s="33" t="str">
        <f>+IF($C$39&lt;0.1,"",IF($C$39&gt;25,"",+F39+F40))</f>
        <v/>
      </c>
      <c r="G41" s="34"/>
      <c r="H41" s="35"/>
      <c r="I41" s="24" t="str">
        <f>+IF($C$39&lt;0.1,"sin pr.unitario",IF($C$39&gt;25,"unitario&gt;25 €",+I39+I40))</f>
        <v>sin pr.unitario</v>
      </c>
    </row>
    <row r="44" spans="1:10" x14ac:dyDescent="0.25">
      <c r="A44" s="49" t="s">
        <v>22</v>
      </c>
      <c r="B44" s="49"/>
      <c r="C44" s="49"/>
      <c r="D44" s="49"/>
      <c r="E44" s="49"/>
      <c r="F44" s="49"/>
      <c r="G44" s="49"/>
      <c r="H44" s="49"/>
      <c r="I44" s="49"/>
      <c r="J44" s="36"/>
    </row>
    <row r="45" spans="1:10" x14ac:dyDescent="0.25">
      <c r="A45" s="39" t="s">
        <v>23</v>
      </c>
      <c r="B45" s="39"/>
      <c r="C45" s="39"/>
      <c r="D45" s="39"/>
      <c r="E45" s="39"/>
      <c r="F45" s="39"/>
      <c r="G45" s="39"/>
      <c r="H45" s="39"/>
      <c r="I45" s="39"/>
      <c r="J45" s="36"/>
    </row>
    <row r="46" spans="1:10" x14ac:dyDescent="0.25">
      <c r="A46" s="37"/>
      <c r="B46" s="37"/>
      <c r="C46" s="37"/>
      <c r="D46" s="37"/>
      <c r="E46" s="37"/>
      <c r="F46" s="37"/>
      <c r="G46" s="37"/>
      <c r="H46" s="37"/>
      <c r="I46" s="37"/>
      <c r="J46" s="36"/>
    </row>
    <row r="48" spans="1:10" x14ac:dyDescent="0.25">
      <c r="B48" s="12" t="s">
        <v>15</v>
      </c>
      <c r="C48" s="12"/>
      <c r="D48" s="50"/>
      <c r="E48" s="50"/>
      <c r="F48" s="50"/>
      <c r="G48" s="50"/>
    </row>
    <row r="50" spans="1:1" x14ac:dyDescent="0.25">
      <c r="A50" s="13" t="s">
        <v>14</v>
      </c>
    </row>
    <row r="51" spans="1:1" x14ac:dyDescent="0.25">
      <c r="A51" s="13" t="s">
        <v>29</v>
      </c>
    </row>
    <row r="52" spans="1:1" x14ac:dyDescent="0.25">
      <c r="A52" s="13"/>
    </row>
  </sheetData>
  <sheetProtection algorithmName="SHA-512" hashValue="zvs3WxcvudpBIirrdWpJAnc71Dk2o+zX/ROLPN0cCmZf7bxBgaNeU8GF8er+4pGlDNOBffZjINn+2znUfvQN9w==" saltValue="GrhuJ81LGWNfccZL9CIEHg==" spinCount="100000" sheet="1" objects="1" scenarios="1" selectLockedCells="1"/>
  <mergeCells count="19">
    <mergeCell ref="D48:G48"/>
    <mergeCell ref="A2:J2"/>
    <mergeCell ref="A9:J9"/>
    <mergeCell ref="B12:F12"/>
    <mergeCell ref="A13:I13"/>
    <mergeCell ref="E18:J18"/>
    <mergeCell ref="A45:I45"/>
    <mergeCell ref="A38:B38"/>
    <mergeCell ref="A39:B39"/>
    <mergeCell ref="A40:B40"/>
    <mergeCell ref="E15:J15"/>
    <mergeCell ref="B18:C18"/>
    <mergeCell ref="B26:C26"/>
    <mergeCell ref="A22:J22"/>
    <mergeCell ref="A28:J28"/>
    <mergeCell ref="A30:J30"/>
    <mergeCell ref="A32:J32"/>
    <mergeCell ref="A34:J34"/>
    <mergeCell ref="A44:I44"/>
  </mergeCells>
  <printOptions horizontalCentered="1"/>
  <pageMargins left="0.70866141732283472" right="0.70866141732283472" top="0.74803149606299213" bottom="0.74803149606299213" header="0.31496062992125984" footer="0.31496062992125984"/>
  <pageSetup paperSize="9" scale="6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vt:lpstr>
      <vt:lpstr>'Anexo I'!Área_de_impresión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LPF Ingenieros Outlook</dc:creator>
  <cp:lastModifiedBy>.</cp:lastModifiedBy>
  <cp:lastPrinted>2024-04-08T12:07:35Z</cp:lastPrinted>
  <dcterms:created xsi:type="dcterms:W3CDTF">2021-11-03T10:04:10Z</dcterms:created>
  <dcterms:modified xsi:type="dcterms:W3CDTF">2024-04-08T12:19:54Z</dcterms:modified>
</cp:coreProperties>
</file>