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1880-2024 - Adecuación cubiertas Centro Emisor EL MARTINETE CUENCA(VV)\DOCU\"/>
    </mc:Choice>
  </mc:AlternateContent>
  <xr:revisionPtr revIDLastSave="0" documentId="13_ncr:1_{78CC62FD-CBAB-4023-9404-07F040B4543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2" i="2" l="1"/>
  <c r="H21" i="2"/>
  <c r="H20" i="2" l="1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<sst xmlns="http://schemas.openxmlformats.org/spreadsheetml/2006/main" count="25" uniqueCount="25">
  <si>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</si>
  <si>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</si>
  <si>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</si>
  <si>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</si>
  <si>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</si>
  <si>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</si>
  <si>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</si>
  <si>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</si>
  <si>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</si>
  <si>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</si>
  <si>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</si>
  <si>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</si>
  <si>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</si>
  <si>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</si>
  <si>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</si>
  <si>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</si>
  <si>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</si>
  <si>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</si>
  <si>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</si>
  <si>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(*) indicar número TOTAL de obras que cumplen el criterio indicado en cada perfil.</t>
  </si>
  <si>
    <t>Criterios de valoración automática – técnicos:  (Sobre B2)</t>
  </si>
  <si>
    <t>Expediente n.º S/01880/2024</t>
  </si>
  <si>
    <t>“Adecuación de cubiertas Centro Emisor EL MARTINETE CUENCA”</t>
  </si>
  <si>
    <r>
      <t xml:space="preserve">3.2.1 Experiencia del Jefe de obra 
</t>
    </r>
    <r>
      <rPr>
        <sz val="9"/>
        <color theme="1"/>
        <rFont val="Calibri"/>
        <family val="2"/>
        <scheme val="minor"/>
      </rPr>
      <t xml:space="preserve">Arquitecto técnico/ ingeniero de la edificación o equivalente, que haya participado como jefe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 xml:space="preserve">Con importe de las obras igual o superior a 30.000 euros PEM </t>
    </r>
    <r>
      <rPr>
        <b/>
        <u/>
        <sz val="9"/>
        <color theme="1"/>
        <rFont val="Calibri"/>
        <family val="2"/>
        <scheme val="minor"/>
      </rPr>
      <t>para cada referencia</t>
    </r>
    <r>
      <rPr>
        <b/>
        <sz val="9"/>
        <color theme="1"/>
        <rFont val="Calibri"/>
        <family val="2"/>
        <scheme val="minor"/>
      </rPr>
      <t xml:space="preserve"> (se asignará un punto por cada obra de más hasta un máximo de 5 puntos) 
</t>
    </r>
    <r>
      <rPr>
        <sz val="9"/>
        <color theme="1"/>
        <rFont val="Calibri"/>
        <family val="2"/>
        <scheme val="minor"/>
      </rPr>
      <t>(4 obras 1 punto … 8 obras 5 puntos)</t>
    </r>
  </si>
  <si>
    <r>
      <rPr>
        <b/>
        <sz val="9"/>
        <color theme="1"/>
        <rFont val="Calibri"/>
        <family val="2"/>
        <scheme val="minor"/>
      </rPr>
      <t xml:space="preserve">3.2.2 Experiencia del encargado: 
</t>
    </r>
    <r>
      <rPr>
        <sz val="9"/>
        <color theme="1"/>
        <rFont val="Calibri"/>
        <family val="2"/>
        <scheme val="minor"/>
      </rPr>
      <t xml:space="preserve">
Especialista en obra civil, que haya participado como encargado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 xml:space="preserve">Con importe de las obras igual o superior a 30.000 euros PEM </t>
    </r>
    <r>
      <rPr>
        <b/>
        <u/>
        <sz val="9"/>
        <color theme="1"/>
        <rFont val="Calibri"/>
        <family val="2"/>
        <scheme val="minor"/>
      </rPr>
      <t>para cada referencia</t>
    </r>
    <r>
      <rPr>
        <b/>
        <sz val="9"/>
        <color theme="1"/>
        <rFont val="Calibri"/>
        <family val="2"/>
        <scheme val="minor"/>
      </rPr>
      <t xml:space="preserve"> (se asignará un punto por cada obra de más hasta un máximo de 5 puntos)</t>
    </r>
    <r>
      <rPr>
        <sz val="9"/>
        <color theme="1"/>
        <rFont val="Calibri"/>
        <family val="2"/>
        <scheme val="minor"/>
      </rPr>
      <t xml:space="preserve"> 
(4 obras 1 punto … 8 obras 5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</si>
</sst>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1" fillId="0" borderId="13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3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G21" activeCellId="5" sqref="B7:D7 H7 D8:H8 B9 D9:H9 G21: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E4" s="2"/>
    </row>
    <row r="5" spans="1:8" ht="30" customHeight="1" x14ac:dyDescent="0.25">
      <c r="A5" s="41" t="s">
        <v>5</v>
      </c>
      <c r="B5" s="41"/>
      <c r="C5" s="41"/>
      <c r="D5" s="41"/>
      <c r="E5" s="41"/>
      <c r="F5" s="41"/>
      <c r="G5" s="41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45"/>
      <c r="C7" s="45"/>
      <c r="D7" s="45"/>
      <c r="E7" s="42" t="s">
        <v>11</v>
      </c>
      <c r="F7" s="42"/>
      <c r="G7" s="42"/>
      <c r="H7" s="15"/>
    </row>
    <row r="8" spans="1:8" ht="24.95" customHeight="1" x14ac:dyDescent="0.25">
      <c r="A8" s="44" t="s">
        <v>13</v>
      </c>
      <c r="B8" s="44"/>
      <c r="C8" s="44"/>
      <c r="D8" s="43"/>
      <c r="E8" s="43"/>
      <c r="F8" s="43"/>
      <c r="G8" s="43"/>
      <c r="H8" s="43"/>
    </row>
    <row r="9" spans="1:8" ht="24.95" customHeight="1" x14ac:dyDescent="0.25">
      <c r="A9" s="6" t="s">
        <v>14</v>
      </c>
      <c r="B9" s="12"/>
      <c r="C9" s="6" t="s">
        <v>15</v>
      </c>
      <c r="D9" s="46"/>
      <c r="E9" s="46"/>
      <c r="F9" s="46"/>
      <c r="G9" s="46"/>
      <c r="H9" s="46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0" customFormat="1" ht="39" customHeight="1" thickBot="1" x14ac:dyDescent="0.25">
      <c r="A18" s="38" t="s">
        <v>16</v>
      </c>
      <c r="B18" s="39"/>
      <c r="C18" s="40"/>
      <c r="D18" s="38" t="s">
        <v>2</v>
      </c>
      <c r="E18" s="40"/>
      <c r="F18" s="19"/>
      <c r="G18" s="37" t="s">
        <v>3</v>
      </c>
      <c r="H18" s="37"/>
    </row>
    <row r="19" spans="1:9" s="20" customFormat="1" ht="45.75" thickBot="1" x14ac:dyDescent="0.25">
      <c r="D19" s="21" t="s">
        <v>0</v>
      </c>
      <c r="E19" s="22" t="s">
        <v>17</v>
      </c>
      <c r="F19" s="19"/>
      <c r="G19" s="16" t="s">
        <v>18</v>
      </c>
      <c r="H19" s="17" t="s">
        <v>1</v>
      </c>
    </row>
    <row r="20" spans="1:9" s="20" customFormat="1" ht="15.75" customHeight="1" thickBot="1" x14ac:dyDescent="0.25">
      <c r="A20" s="47" t="s">
        <v>20</v>
      </c>
      <c r="B20" s="48"/>
      <c r="C20" s="48"/>
      <c r="D20" s="23"/>
      <c r="E20" s="24">
        <f>+D21+D22</f>
        <v>10</v>
      </c>
      <c r="F20" s="25"/>
      <c r="G20" s="26"/>
      <c r="H20" s="32">
        <f>+SUM(H21:H22)</f>
        <v>0</v>
      </c>
    </row>
    <row r="21" spans="1:9" s="20" customFormat="1" ht="140.1" customHeight="1" thickBot="1" x14ac:dyDescent="0.25">
      <c r="A21" s="49" t="s">
        <v>23</v>
      </c>
      <c r="B21" s="50"/>
      <c r="C21" s="51"/>
      <c r="D21" s="27">
        <v>5</v>
      </c>
      <c r="E21" s="28"/>
      <c r="F21" s="29"/>
      <c r="G21" s="18">
        <v>3</v>
      </c>
      <c r="H21" s="30">
        <f>IF(ISNUMBER(G21),IF(ROUNDDOWN(G21&gt;8,0),5,IF(ROUNDDOWN(G21,0)&lt;4,0,+G21-3)),"ERROR: indicar número de obras")</f>
        <v>0</v>
      </c>
      <c r="I21" s="35" t="s">
        <v>4</v>
      </c>
    </row>
    <row r="22" spans="1:9" s="20" customFormat="1" ht="140.1" customHeight="1" thickBot="1" x14ac:dyDescent="0.25">
      <c r="A22" s="52" t="s">
        <v>24</v>
      </c>
      <c r="B22" s="50"/>
      <c r="C22" s="51"/>
      <c r="D22" s="33">
        <v>5</v>
      </c>
      <c r="E22" s="28"/>
      <c r="F22" s="29"/>
      <c r="G22" s="18">
        <v>3</v>
      </c>
      <c r="H22" s="30">
        <f>IF(ISNUMBER(G22),IF(ROUNDDOWN(G22&gt;8,0),5,IF(ROUNDDOWN(G22,0)&lt;4,0,+G22-3)),"ERROR: indicar número de obras")</f>
        <v>0</v>
      </c>
      <c r="I22" s="36"/>
    </row>
    <row r="23" spans="1:9" s="20" customFormat="1" ht="12" x14ac:dyDescent="0.2"/>
    <row r="24" spans="1:9" s="20" customFormat="1" x14ac:dyDescent="0.25">
      <c r="A24" s="31" t="s">
        <v>19</v>
      </c>
      <c r="I24" s="1"/>
    </row>
  </sheetData>
  <sheetProtection algorithmName="SHA-512" hashValue="805fzJRhzy+J297iwxNfAMLx1OX4Ary0hEQXwv9D/6ydfm8ZP2ffOK4b4vt5IyURzTcJDmG0LnbPvGbLLtuszQ==" saltValue="egaTEO2Vdt+j92YHwgRKLA==" spinCount="100000" sheet="1" selectLockedCells="1"/>
  <mergeCells count="13">
    <mergeCell ref="I21:I22"/>
    <mergeCell ref="G18:H18"/>
    <mergeCell ref="A18:C18"/>
    <mergeCell ref="D18:E18"/>
    <mergeCell ref="A5:G5"/>
    <mergeCell ref="E7:G7"/>
    <mergeCell ref="D8:H8"/>
    <mergeCell ref="A8:C8"/>
    <mergeCell ref="B7:D7"/>
    <mergeCell ref="D9:H9"/>
    <mergeCell ref="A20:C20"/>
    <mergeCell ref="A21:C21"/>
    <mergeCell ref="A22:C22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2024-04-08T09:52:10Z</cp:lastPrinted>
  <dcterms:created xsi:type="dcterms:W3CDTF">2022-02-14T09:45:48Z</dcterms:created>
  <dcterms:modified xsi:type="dcterms:W3CDTF">2024-04-12T11:11:29Z</dcterms:modified>
</cp:coreProperties>
</file>