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2702_CSSpasarelasPR+TORRE_RLM-RRJ\"/>
    </mc:Choice>
  </mc:AlternateContent>
  <xr:revisionPtr revIDLastSave="0" documentId="8_{09187FAF-6AD0-4699-A0F8-939B48FA1922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2" r:id="rId2"/>
  </sheets>
  <definedNames>
    <definedName name="_xlnm.Print_Area" localSheetId="0">'Anexo I pag 1 oferta'!$A$3:$J$45</definedName>
    <definedName name="_xlnm.Print_Area" localSheetId="1">'Anexo I Tabla Desglose Precio'!$A$2:$D$44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2" l="1"/>
  <c r="B28" i="1" s="1"/>
  <c r="B5" i="2"/>
</calcChain>
</file>

<file path=xl/sharedStrings.xml><?xml version="1.0" encoding="utf-8"?>
<sst xmlns="http://schemas.openxmlformats.org/spreadsheetml/2006/main" count="71" uniqueCount="52">
  <si>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</si>
  <si>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</si>
  <si>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</si>
  <si>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</si>
  <si>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</si>
  <si>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</si>
  <si>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</si>
  <si>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</si>
  <si>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</si>
  <si>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</si>
  <si>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</si>
  <si>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</si>
  <si>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</si>
  <si>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</si>
  <si>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</si>
  <si>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</si>
  <si>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</si>
  <si>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</si>
  <si>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</si>
  <si>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</si>
  <si>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</si>
  <si>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</si>
  <si>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(tabla de desglose de precio se incluye en página/s siguiente/s)</t>
  </si>
  <si>
    <t xml:space="preserve">
ESTA TABLA DESGLOSE PRECIO DE OFERTA SE PRESENTARA EN FORMATO PDF</t>
  </si>
  <si>
    <t>Expediente n.º S/02702/2024</t>
  </si>
  <si>
    <t xml:space="preserve">“Coordinación seguridad y salud obras adecuación pasarelas mantenimiento PRADO DEL REY y TORRESPAÑA" </t>
  </si>
  <si>
    <t>Concepto</t>
  </si>
  <si>
    <t>Importe máximo Presupuestado</t>
  </si>
  <si>
    <t>Aprobación del plan de Seguridad y Salud y Anexos al mismo durante fase de ejecución; incluyendo todos aquellos gastos de Colegio profesional que se deriven de la misma (obtención del Libro de Incidencias, cuota de intervención profesional, derechos y tramitación de visado)</t>
  </si>
  <si>
    <t>Documentación acorde a normativa vigente de Coordinación de Actividades empresariales.</t>
  </si>
  <si>
    <t>Coordinación Inicial con la Subdirección de Prevención de Riesgos Laborales CRTVE ‐ Prado del Rey.</t>
  </si>
  <si>
    <r>
      <t xml:space="preserve">Coordinación de Seguridad y Salud durante toda la fase de ejecución con las visitas semanales necesarias para el correcto desarrollo de los trabajos </t>
    </r>
    <r>
      <rPr>
        <b/>
        <sz val="9"/>
        <color rgb="FF000000"/>
        <rFont val="Calibri"/>
        <family val="2"/>
        <scheme val="minor"/>
      </rPr>
      <t>(tiempo estimado de obra 86 días naturales)</t>
    </r>
  </si>
  <si>
    <t>Coordinación de actividades empresariales durante el transcurso de las obras con Prevención de Riesgos Laborales de RTVE</t>
  </si>
  <si>
    <t>Supervisión, control y verificación de:</t>
  </si>
  <si>
    <t xml:space="preserve">     Control de acceso de personal ajeno a obra, formación</t>
  </si>
  <si>
    <t xml:space="preserve">     información y coordinación con PRL RTVE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</si>
  <si>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justificativo.</t>
  </si>
  <si>
    <t>Entregar toda la documentación generada y recopilada en materia de Coordinación de Seguridad y Salud durante la totalidad de la obra.</t>
  </si>
  <si>
    <t>OBRAS CORRESPONDIENTES A LA ADECUACIÓN DE PASARELAS DE TORRESPAÑA:</t>
  </si>
  <si>
    <r>
      <t xml:space="preserve">Coordinación de Seguridad y Salud durante toda la fase de ejecución con las visitas semanales necesarias para el correcto desarrollo de los trabajos </t>
    </r>
    <r>
      <rPr>
        <b/>
        <sz val="9"/>
        <color rgb="FF000000"/>
        <rFont val="Calibri"/>
        <family val="2"/>
        <scheme val="minor"/>
      </rPr>
      <t>(tiempo estimado de obra 134 días naturales)</t>
    </r>
  </si>
  <si>
    <t>IMPORTE TOTAL OFERTA</t>
  </si>
  <si>
    <t>IMPORTE 
OFERTADO (*)</t>
  </si>
  <si>
    <t xml:space="preserve">1.‐ </t>
  </si>
  <si>
    <t xml:space="preserve">2.‐ </t>
  </si>
  <si>
    <t xml:space="preserve">3.‐ </t>
  </si>
  <si>
    <t>1.‐</t>
  </si>
  <si>
    <t xml:space="preserve">(*) el importe ofertado no podrá superar el importe máximo presupuestado de cada partida. </t>
  </si>
  <si>
    <t xml:space="preserve">S-02702-2024 - “Coordinación seguridad y salud obras adecuación pasarelas mantenimiento PRADO DEL REY y TORRESPAÑA" </t>
  </si>
  <si>
    <t>OBRAS CORRESPONDIENTES A LA ADECUACIÓN DE PASARELAS DE PRADO DEL REY:</t>
  </si>
  <si>
    <t>DOCUMENTACIÓN PREVIA AL INICIO DE LOS TRABAJOS</t>
  </si>
  <si>
    <t>COORDINACIÓN DE SEGURIDAD Y SALUD DURANTE LA FASE DE EJECUCIÓN</t>
  </si>
  <si>
    <t>ENTREGA DOCUMENTACIÓN FINAL DE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</si>
</sst>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9D08E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10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11" fillId="0" borderId="0" xfId="0" applyFont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/>
    </xf>
    <xf numFmtId="0" fontId="13" fillId="0" borderId="0" xfId="0" applyFont="1" applyProtection="1"/>
    <xf numFmtId="0" fontId="0" fillId="0" borderId="0" xfId="0" applyBorder="1" applyProtection="1"/>
    <xf numFmtId="0" fontId="14" fillId="0" borderId="7" xfId="0" applyFont="1" applyFill="1" applyBorder="1" applyAlignment="1" applyProtection="1">
      <alignment vertical="top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7" fillId="0" borderId="0" xfId="0" applyFont="1" applyBorder="1" applyAlignment="1" applyProtection="1">
      <alignment horizontal="left" vertical="center"/>
    </xf>
    <xf numFmtId="0" fontId="16" fillId="0" borderId="0" xfId="0" applyFont="1" applyProtection="1"/>
    <xf numFmtId="0" fontId="12" fillId="3" borderId="4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8" fontId="15" fillId="0" borderId="6" xfId="0" applyNumberFormat="1" applyFont="1" applyBorder="1" applyAlignment="1" applyProtection="1">
      <alignment horizontal="center" vertical="center" wrapText="1"/>
    </xf>
    <xf numFmtId="4" fontId="15" fillId="2" borderId="6" xfId="0" applyNumberFormat="1" applyFont="1" applyFill="1" applyBorder="1" applyAlignment="1" applyProtection="1">
      <alignment horizontal="center" vertical="center"/>
    </xf>
    <xf numFmtId="4" fontId="3" fillId="2" borderId="6" xfId="0" applyNumberFormat="1" applyFont="1" applyFill="1" applyBorder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7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center" vertical="top"/>
      <protection locked="0"/>
    </xf>
    <xf numFmtId="0" fontId="9" fillId="0" borderId="8" xfId="0" applyFont="1" applyBorder="1" applyAlignment="1" applyProtection="1">
      <alignment horizontal="left" vertical="center" wrapText="1"/>
    </xf>
    <xf numFmtId="0" fontId="9" fillId="0" borderId="9" xfId="0" applyFont="1" applyBorder="1" applyAlignment="1" applyProtection="1">
      <alignment horizontal="left" vertical="center" wrapText="1"/>
    </xf>
    <xf numFmtId="0" fontId="9" fillId="0" borderId="10" xfId="0" applyFont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horizontal="left" vertical="center" wrapText="1"/>
    </xf>
    <xf numFmtId="0" fontId="9" fillId="0" borderId="2" xfId="0" applyFont="1" applyBorder="1" applyAlignment="1" applyProtection="1">
      <alignment horizontal="left" vertical="center" wrapText="1"/>
    </xf>
    <xf numFmtId="0" fontId="9" fillId="0" borderId="13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top" wrapText="1"/>
    </xf>
    <xf numFmtId="0" fontId="9" fillId="0" borderId="14" xfId="0" applyFont="1" applyBorder="1" applyAlignment="1" applyProtection="1">
      <alignment horizontal="left" vertical="center" wrapText="1"/>
    </xf>
    <xf numFmtId="0" fontId="9" fillId="0" borderId="15" xfId="0" applyFont="1" applyBorder="1" applyAlignment="1" applyProtection="1">
      <alignment horizontal="left" vertical="center" wrapText="1"/>
    </xf>
    <xf numFmtId="0" fontId="9" fillId="0" borderId="16" xfId="0" applyFont="1" applyBorder="1" applyAlignment="1" applyProtection="1">
      <alignment horizontal="left" vertical="center" wrapText="1"/>
    </xf>
    <xf numFmtId="0" fontId="9" fillId="0" borderId="11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12" xfId="0" applyFont="1" applyBorder="1" applyAlignment="1" applyProtection="1">
      <alignment horizontal="left" vertical="center" wrapText="1"/>
    </xf>
    <xf numFmtId="0" fontId="12" fillId="0" borderId="1" xfId="0" applyFont="1" applyBorder="1" applyAlignment="1" applyProtection="1">
      <alignment horizontal="right" vertical="center" wrapText="1" indent="1"/>
    </xf>
    <xf numFmtId="0" fontId="12" fillId="0" borderId="2" xfId="0" applyFont="1" applyBorder="1" applyAlignment="1" applyProtection="1">
      <alignment horizontal="right" vertical="center" wrapText="1" indent="1"/>
    </xf>
    <xf numFmtId="0" fontId="12" fillId="0" borderId="13" xfId="0" applyFont="1" applyBorder="1" applyAlignment="1" applyProtection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</row>
    <row r="5" spans="1:9" x14ac:dyDescent="0.25">
      <c r="D5" s="3"/>
      <c r="E5" s="3"/>
      <c r="F5" s="4"/>
      <c r="G5" s="4"/>
      <c r="H5" s="4"/>
      <c r="I5" s="16" t="s">
        <v>25</v>
      </c>
    </row>
    <row r="6" spans="1:9" x14ac:dyDescent="0.25">
      <c r="D6" s="3"/>
      <c r="E6" s="3"/>
      <c r="F6" s="4"/>
      <c r="G6" s="4"/>
      <c r="H6" s="4"/>
      <c r="I6" s="16"/>
    </row>
    <row r="7" spans="1:9" x14ac:dyDescent="0.25">
      <c r="D7" s="3"/>
      <c r="E7" s="3"/>
      <c r="F7" s="4"/>
      <c r="G7" s="4"/>
      <c r="H7" s="4"/>
      <c r="I7" s="16" t="s">
        <v>24</v>
      </c>
    </row>
    <row r="8" spans="1:9" ht="24.95" customHeight="1" x14ac:dyDescent="0.25"/>
    <row r="9" spans="1:9" ht="18.75" x14ac:dyDescent="0.3">
      <c r="A9" s="42" t="s">
        <v>1</v>
      </c>
      <c r="B9" s="42"/>
      <c r="C9" s="42"/>
      <c r="D9" s="42"/>
      <c r="E9" s="42"/>
      <c r="F9" s="42"/>
      <c r="G9" s="42"/>
      <c r="H9" s="42"/>
      <c r="I9" s="42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43"/>
      <c r="C12" s="43"/>
      <c r="D12" s="43"/>
      <c r="E12" s="43"/>
      <c r="F12" s="47" t="s">
        <v>3</v>
      </c>
      <c r="G12" s="47"/>
      <c r="H12" s="48"/>
      <c r="I12" s="48"/>
    </row>
    <row r="13" spans="1:9" x14ac:dyDescent="0.25">
      <c r="A13" s="44" t="s">
        <v>4</v>
      </c>
      <c r="B13" s="44"/>
      <c r="C13" s="44"/>
      <c r="D13" s="44"/>
      <c r="E13" s="44"/>
      <c r="F13" s="44"/>
      <c r="G13" s="44"/>
      <c r="H13" s="44"/>
      <c r="I13" s="18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8"/>
    </row>
    <row r="15" spans="1:9" ht="30" customHeight="1" x14ac:dyDescent="0.25">
      <c r="A15" s="45" t="s">
        <v>16</v>
      </c>
      <c r="B15" s="45"/>
      <c r="C15" s="45"/>
      <c r="D15" s="45"/>
      <c r="E15" s="46"/>
      <c r="F15" s="46"/>
      <c r="G15" s="46"/>
      <c r="H15" s="46"/>
      <c r="I15" s="46"/>
    </row>
    <row r="16" spans="1:9" x14ac:dyDescent="0.25">
      <c r="B16" s="5"/>
      <c r="C16" s="5"/>
      <c r="D16" s="5"/>
      <c r="E16" s="5"/>
      <c r="F16" s="5" t="s">
        <v>5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6</v>
      </c>
      <c r="B18" s="17"/>
      <c r="C18" s="1" t="s">
        <v>7</v>
      </c>
      <c r="D18" s="35"/>
      <c r="E18" s="35"/>
      <c r="F18" s="35"/>
      <c r="G18" s="35"/>
      <c r="H18" s="35"/>
      <c r="I18" s="35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9" t="s">
        <v>17</v>
      </c>
      <c r="B22" s="39"/>
      <c r="C22" s="39"/>
      <c r="D22" s="39"/>
      <c r="E22" s="39"/>
      <c r="F22" s="39"/>
      <c r="G22" s="39"/>
      <c r="H22" s="39"/>
      <c r="I22" s="39"/>
    </row>
    <row r="23" spans="1:9" ht="15" customHeight="1" x14ac:dyDescent="0.25">
      <c r="A23" s="39" t="s">
        <v>18</v>
      </c>
      <c r="B23" s="39"/>
      <c r="C23" s="39"/>
      <c r="D23" s="39"/>
      <c r="E23" s="39"/>
      <c r="F23" s="39"/>
      <c r="G23" s="39"/>
      <c r="H23" s="39"/>
      <c r="I23" s="39"/>
    </row>
    <row r="24" spans="1:9" ht="15" customHeight="1" x14ac:dyDescent="0.25">
      <c r="A24" s="38" t="s">
        <v>15</v>
      </c>
      <c r="B24" s="38"/>
      <c r="C24" s="38"/>
      <c r="D24" s="38"/>
      <c r="E24" s="38"/>
      <c r="F24" s="38"/>
      <c r="G24" s="38"/>
      <c r="H24" s="38"/>
      <c r="I24" s="38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36">
        <f>IF('Anexo I Tabla Desglose Precio'!D36="ERROR:ofertado supera max.","revisar partidas ofertadas",IF('Anexo I Tabla Desglose Precio'!D36&lt;=6290,'Anexo I Tabla Desglose Precio'!D36,"ERROR: no debe superar 6,290,00"))</f>
        <v>0</v>
      </c>
      <c r="C28" s="37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0" t="s">
        <v>12</v>
      </c>
      <c r="B30" s="40"/>
      <c r="C30" s="40"/>
      <c r="D30" s="40"/>
      <c r="E30" s="40"/>
      <c r="F30" s="40"/>
      <c r="G30" s="40"/>
      <c r="H30" s="40"/>
      <c r="I30" s="40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38" t="s">
        <v>19</v>
      </c>
      <c r="B32" s="38"/>
      <c r="C32" s="38"/>
      <c r="D32" s="38"/>
      <c r="E32" s="38"/>
      <c r="F32" s="38"/>
      <c r="G32" s="38"/>
      <c r="H32" s="38"/>
      <c r="I32" s="1"/>
    </row>
    <row r="33" spans="1:9" ht="9.9499999999999993" customHeight="1" x14ac:dyDescent="0.25">
      <c r="A33" s="14"/>
      <c r="B33" s="14"/>
      <c r="C33" s="14"/>
      <c r="D33" s="14"/>
      <c r="E33" s="14"/>
      <c r="F33" s="14"/>
      <c r="G33" s="14"/>
      <c r="H33" s="14"/>
      <c r="I33" s="1"/>
    </row>
    <row r="34" spans="1:9" ht="15" customHeight="1" x14ac:dyDescent="0.25">
      <c r="A34" s="1" t="s">
        <v>20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38" t="s">
        <v>21</v>
      </c>
      <c r="B36" s="38"/>
      <c r="C36" s="38"/>
      <c r="D36" s="38"/>
      <c r="E36" s="38"/>
      <c r="F36" s="38"/>
      <c r="G36" s="38"/>
      <c r="H36" s="38"/>
      <c r="I36" s="38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13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B40" s="19" t="s">
        <v>22</v>
      </c>
    </row>
    <row r="41" spans="1:9" x14ac:dyDescent="0.25">
      <c r="B41" s="11"/>
      <c r="E41" s="12"/>
    </row>
    <row r="44" spans="1:9" x14ac:dyDescent="0.25">
      <c r="B44" s="13" t="s">
        <v>14</v>
      </c>
      <c r="C44" s="34"/>
      <c r="D44" s="34"/>
      <c r="E44" s="34"/>
      <c r="F44" s="34"/>
    </row>
  </sheetData>
  <sheetProtection algorithmName="SHA-512" hashValue="TrgHWULfCjCZu9Dg9PMSoPRwZVLZScxVA1sQGRTkat+bYkyYuFY5hkva+k2fBJnuB5/l2fzmle+JukkNus9xXw==" saltValue="LaZKiPiqt1IScXrA0w+BGg==" spinCount="100000" sheet="1" objects="1" scenarios="1" selectLockedCells="1"/>
  <mergeCells count="17">
    <mergeCell ref="A2:I2"/>
    <mergeCell ref="A9:I9"/>
    <mergeCell ref="B12:E12"/>
    <mergeCell ref="A13:H13"/>
    <mergeCell ref="A15:D15"/>
    <mergeCell ref="E15:I15"/>
    <mergeCell ref="F12:G12"/>
    <mergeCell ref="H12:I12"/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31CE2-505B-49BA-914F-671EA1D4C99E}">
  <sheetPr>
    <pageSetUpPr fitToPage="1"/>
  </sheetPr>
  <dimension ref="A1:H43"/>
  <sheetViews>
    <sheetView workbookViewId="0">
      <pane ySplit="1" topLeftCell="A2" activePane="bottomLeft" state="frozen"/>
      <selection pane="bottomLeft" activeCell="D6" sqref="D6"/>
    </sheetView>
  </sheetViews>
  <sheetFormatPr baseColWidth="10" defaultRowHeight="15" x14ac:dyDescent="0.25"/>
  <cols>
    <col min="1" max="1" width="5.7109375" style="2" customWidth="1"/>
    <col min="2" max="2" width="75.7109375" style="2" customWidth="1"/>
    <col min="3" max="3" width="15.7109375" style="2" customWidth="1"/>
    <col min="4" max="4" width="25.7109375" style="2" customWidth="1"/>
    <col min="5" max="16384" width="11.42578125" style="2"/>
  </cols>
  <sheetData>
    <row r="1" spans="1:8" s="20" customFormat="1" ht="50.1" customHeight="1" x14ac:dyDescent="0.25">
      <c r="A1" s="55" t="s">
        <v>23</v>
      </c>
      <c r="B1" s="55"/>
      <c r="C1" s="55"/>
      <c r="D1" s="55"/>
      <c r="E1" s="23"/>
      <c r="F1" s="23"/>
      <c r="G1" s="23"/>
      <c r="H1" s="23"/>
    </row>
    <row r="2" spans="1:8" s="20" customFormat="1" ht="24" customHeight="1" x14ac:dyDescent="0.25">
      <c r="A2" s="24" t="s">
        <v>47</v>
      </c>
      <c r="B2" s="22"/>
      <c r="C2" s="22"/>
      <c r="D2" s="22"/>
      <c r="E2" s="22"/>
      <c r="F2" s="22"/>
      <c r="G2" s="22"/>
      <c r="H2" s="22"/>
    </row>
    <row r="3" spans="1:8" x14ac:dyDescent="0.25">
      <c r="A3" s="25" t="s">
        <v>38</v>
      </c>
      <c r="B3" s="25"/>
    </row>
    <row r="4" spans="1:8" ht="15.75" thickBot="1" x14ac:dyDescent="0.3"/>
    <row r="5" spans="1:8" ht="24.75" thickBot="1" x14ac:dyDescent="0.3">
      <c r="A5" s="26" t="s">
        <v>26</v>
      </c>
      <c r="B5" s="27" t="str">
        <f>+A5</f>
        <v>Concepto</v>
      </c>
      <c r="C5" s="28" t="s">
        <v>27</v>
      </c>
      <c r="D5" s="27" t="s">
        <v>41</v>
      </c>
    </row>
    <row r="6" spans="1:8" ht="24.95" customHeight="1" thickBot="1" x14ac:dyDescent="0.3">
      <c r="A6" s="29" t="s">
        <v>45</v>
      </c>
      <c r="B6" s="30" t="s">
        <v>49</v>
      </c>
      <c r="C6" s="31">
        <v>500</v>
      </c>
      <c r="D6" s="33"/>
    </row>
    <row r="7" spans="1:8" ht="45" customHeight="1" thickBot="1" x14ac:dyDescent="0.3">
      <c r="A7" s="52" t="s">
        <v>28</v>
      </c>
      <c r="B7" s="53"/>
      <c r="C7" s="53"/>
      <c r="D7" s="54"/>
    </row>
    <row r="8" spans="1:8" ht="15" customHeight="1" thickBot="1" x14ac:dyDescent="0.3">
      <c r="A8" s="52" t="s">
        <v>29</v>
      </c>
      <c r="B8" s="53"/>
      <c r="C8" s="53"/>
      <c r="D8" s="54"/>
    </row>
    <row r="9" spans="1:8" ht="15" customHeight="1" thickBot="1" x14ac:dyDescent="0.3">
      <c r="A9" s="52" t="s">
        <v>30</v>
      </c>
      <c r="B9" s="53"/>
      <c r="C9" s="53"/>
      <c r="D9" s="54"/>
    </row>
    <row r="10" spans="1:8" ht="24.95" customHeight="1" thickBot="1" x14ac:dyDescent="0.3">
      <c r="A10" s="29" t="s">
        <v>43</v>
      </c>
      <c r="B10" s="30" t="s">
        <v>50</v>
      </c>
      <c r="C10" s="31">
        <v>1690</v>
      </c>
      <c r="D10" s="33"/>
    </row>
    <row r="11" spans="1:8" ht="30" customHeight="1" thickBot="1" x14ac:dyDescent="0.3">
      <c r="A11" s="52" t="s">
        <v>31</v>
      </c>
      <c r="B11" s="53"/>
      <c r="C11" s="53"/>
      <c r="D11" s="54"/>
    </row>
    <row r="12" spans="1:8" ht="15" customHeight="1" thickBot="1" x14ac:dyDescent="0.3">
      <c r="A12" s="52" t="s">
        <v>32</v>
      </c>
      <c r="B12" s="53"/>
      <c r="C12" s="53"/>
      <c r="D12" s="54"/>
    </row>
    <row r="13" spans="1:8" ht="15" customHeight="1" x14ac:dyDescent="0.25">
      <c r="A13" s="56" t="s">
        <v>33</v>
      </c>
      <c r="B13" s="57"/>
      <c r="C13" s="57"/>
      <c r="D13" s="58"/>
    </row>
    <row r="14" spans="1:8" ht="15" customHeight="1" x14ac:dyDescent="0.25">
      <c r="A14" s="59" t="s">
        <v>34</v>
      </c>
      <c r="B14" s="60"/>
      <c r="C14" s="60"/>
      <c r="D14" s="61"/>
    </row>
    <row r="15" spans="1:8" ht="15" customHeight="1" thickBot="1" x14ac:dyDescent="0.3">
      <c r="A15" s="49" t="s">
        <v>35</v>
      </c>
      <c r="B15" s="50"/>
      <c r="C15" s="50"/>
      <c r="D15" s="51"/>
    </row>
    <row r="16" spans="1:8" ht="45" customHeight="1" thickBot="1" x14ac:dyDescent="0.3">
      <c r="A16" s="52" t="s">
        <v>36</v>
      </c>
      <c r="B16" s="53"/>
      <c r="C16" s="53"/>
      <c r="D16" s="54"/>
    </row>
    <row r="17" spans="1:4" ht="24.95" customHeight="1" thickBot="1" x14ac:dyDescent="0.3">
      <c r="A17" s="29" t="s">
        <v>44</v>
      </c>
      <c r="B17" s="30" t="s">
        <v>51</v>
      </c>
      <c r="C17" s="31">
        <v>500</v>
      </c>
      <c r="D17" s="33"/>
    </row>
    <row r="18" spans="1:4" ht="30" customHeight="1" thickBot="1" x14ac:dyDescent="0.3">
      <c r="A18" s="52" t="s">
        <v>37</v>
      </c>
      <c r="B18" s="53"/>
      <c r="C18" s="53"/>
      <c r="D18" s="54"/>
    </row>
    <row r="20" spans="1:4" x14ac:dyDescent="0.25">
      <c r="A20" s="25" t="s">
        <v>48</v>
      </c>
      <c r="B20" s="25"/>
    </row>
    <row r="21" spans="1:4" ht="15.75" thickBot="1" x14ac:dyDescent="0.3"/>
    <row r="22" spans="1:4" ht="24.75" thickBot="1" x14ac:dyDescent="0.3">
      <c r="A22" s="26" t="s">
        <v>26</v>
      </c>
      <c r="B22" s="27" t="s">
        <v>26</v>
      </c>
      <c r="C22" s="28" t="s">
        <v>27</v>
      </c>
      <c r="D22" s="27" t="s">
        <v>41</v>
      </c>
    </row>
    <row r="23" spans="1:4" ht="24.95" customHeight="1" thickBot="1" x14ac:dyDescent="0.3">
      <c r="A23" s="29" t="s">
        <v>42</v>
      </c>
      <c r="B23" s="30" t="s">
        <v>49</v>
      </c>
      <c r="C23" s="31">
        <v>500</v>
      </c>
      <c r="D23" s="33"/>
    </row>
    <row r="24" spans="1:4" ht="45" customHeight="1" thickBot="1" x14ac:dyDescent="0.3">
      <c r="A24" s="52" t="s">
        <v>28</v>
      </c>
      <c r="B24" s="53"/>
      <c r="C24" s="53"/>
      <c r="D24" s="54"/>
    </row>
    <row r="25" spans="1:4" ht="15" customHeight="1" thickBot="1" x14ac:dyDescent="0.3">
      <c r="A25" s="52" t="s">
        <v>29</v>
      </c>
      <c r="B25" s="53"/>
      <c r="C25" s="53"/>
      <c r="D25" s="54"/>
    </row>
    <row r="26" spans="1:4" ht="15" customHeight="1" thickBot="1" x14ac:dyDescent="0.3">
      <c r="A26" s="52" t="s">
        <v>30</v>
      </c>
      <c r="B26" s="53"/>
      <c r="C26" s="53"/>
      <c r="D26" s="54"/>
    </row>
    <row r="27" spans="1:4" ht="24.95" customHeight="1" thickBot="1" x14ac:dyDescent="0.3">
      <c r="A27" s="29" t="s">
        <v>43</v>
      </c>
      <c r="B27" s="30" t="s">
        <v>50</v>
      </c>
      <c r="C27" s="31">
        <v>2600</v>
      </c>
      <c r="D27" s="33"/>
    </row>
    <row r="28" spans="1:4" ht="30" customHeight="1" thickBot="1" x14ac:dyDescent="0.3">
      <c r="A28" s="52" t="s">
        <v>39</v>
      </c>
      <c r="B28" s="53"/>
      <c r="C28" s="53"/>
      <c r="D28" s="54"/>
    </row>
    <row r="29" spans="1:4" ht="15" customHeight="1" thickBot="1" x14ac:dyDescent="0.3">
      <c r="A29" s="52" t="s">
        <v>32</v>
      </c>
      <c r="B29" s="53"/>
      <c r="C29" s="53"/>
      <c r="D29" s="54"/>
    </row>
    <row r="30" spans="1:4" ht="15" customHeight="1" x14ac:dyDescent="0.25">
      <c r="A30" s="56" t="s">
        <v>33</v>
      </c>
      <c r="B30" s="57"/>
      <c r="C30" s="57"/>
      <c r="D30" s="58"/>
    </row>
    <row r="31" spans="1:4" ht="15" customHeight="1" x14ac:dyDescent="0.25">
      <c r="A31" s="59" t="s">
        <v>34</v>
      </c>
      <c r="B31" s="60"/>
      <c r="C31" s="60"/>
      <c r="D31" s="61"/>
    </row>
    <row r="32" spans="1:4" ht="15" customHeight="1" thickBot="1" x14ac:dyDescent="0.3">
      <c r="A32" s="49" t="s">
        <v>35</v>
      </c>
      <c r="B32" s="50"/>
      <c r="C32" s="50"/>
      <c r="D32" s="51"/>
    </row>
    <row r="33" spans="1:4" ht="45" customHeight="1" thickBot="1" x14ac:dyDescent="0.3">
      <c r="A33" s="52" t="s">
        <v>36</v>
      </c>
      <c r="B33" s="53"/>
      <c r="C33" s="53"/>
      <c r="D33" s="54"/>
    </row>
    <row r="34" spans="1:4" ht="24.95" customHeight="1" thickBot="1" x14ac:dyDescent="0.3">
      <c r="A34" s="29" t="s">
        <v>44</v>
      </c>
      <c r="B34" s="30" t="s">
        <v>51</v>
      </c>
      <c r="C34" s="31">
        <v>500</v>
      </c>
      <c r="D34" s="33"/>
    </row>
    <row r="35" spans="1:4" ht="24" customHeight="1" thickBot="1" x14ac:dyDescent="0.3">
      <c r="A35" s="52" t="s">
        <v>37</v>
      </c>
      <c r="B35" s="53"/>
      <c r="C35" s="53"/>
      <c r="D35" s="54"/>
    </row>
    <row r="36" spans="1:4" ht="24.95" customHeight="1" thickBot="1" x14ac:dyDescent="0.3">
      <c r="A36" s="62" t="s">
        <v>40</v>
      </c>
      <c r="B36" s="63"/>
      <c r="C36" s="64"/>
      <c r="D36" s="32">
        <f>+IF(OR(D6&gt;C6,D10&gt;C10,D17&gt;C17,D23&gt;C23,D27&gt;C27,D34&gt;C34),"ERROR:ofertado supera max.",+D6+D10+D17+D23+D27+D34)</f>
        <v>0</v>
      </c>
    </row>
    <row r="38" spans="1:4" x14ac:dyDescent="0.25">
      <c r="A38" s="11" t="s">
        <v>46</v>
      </c>
      <c r="B38" s="11"/>
    </row>
    <row r="43" spans="1:4" x14ac:dyDescent="0.25">
      <c r="A43" s="13" t="s">
        <v>14</v>
      </c>
      <c r="B43" s="21"/>
    </row>
  </sheetData>
  <sheetProtection algorithmName="SHA-512" hashValue="kcDhm8fpSDbS1EiTlTnlZUTx4RPbCJlC+kD4DetpcrKfYr7PZgSeqOG9+CZrlxRvZNYqcoL54Db7mG9zIydeBg==" saltValue="ptamxb/D2O5zSJ2ImbH/rA==" spinCount="100000" sheet="1" objects="1" scenarios="1" selectLockedCells="1"/>
  <mergeCells count="22">
    <mergeCell ref="A24:D24"/>
    <mergeCell ref="A7:D7"/>
    <mergeCell ref="A8:D8"/>
    <mergeCell ref="A9:D9"/>
    <mergeCell ref="A11:D11"/>
    <mergeCell ref="A12:D12"/>
    <mergeCell ref="A32:D32"/>
    <mergeCell ref="A33:D33"/>
    <mergeCell ref="A35:D35"/>
    <mergeCell ref="A36:C36"/>
    <mergeCell ref="A1:D1"/>
    <mergeCell ref="A25:D25"/>
    <mergeCell ref="A26:D26"/>
    <mergeCell ref="A28:D28"/>
    <mergeCell ref="A29:D29"/>
    <mergeCell ref="A30:D30"/>
    <mergeCell ref="A31:D31"/>
    <mergeCell ref="A13:D13"/>
    <mergeCell ref="A14:D14"/>
    <mergeCell ref="A15:D15"/>
    <mergeCell ref="A16:D16"/>
    <mergeCell ref="A18:D18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2024-05-10T10:07:55Z</cp:lastPrinted>
  <dcterms:created xsi:type="dcterms:W3CDTF">2023-03-06T09:12:22Z</dcterms:created>
  <dcterms:modified xsi:type="dcterms:W3CDTF">2024-05-10T10:17:12Z</dcterms:modified>
</cp:coreProperties>
</file>