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1457_CSSveh12CCAA_JAGM-RRJ\"/>
    </mc:Choice>
  </mc:AlternateContent>
  <xr:revisionPtr revIDLastSave="0" documentId="8_{8D522651-0AF1-4BB2-B408-CFE4E7877188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H41" i="1"/>
  <c r="H45" i="1"/>
  <c r="H47" i="1" l="1"/>
  <c r="B28" i="1" s="1"/>
</calcChain>
</file>

<file path=xl/sharedStrings.xml><?xml version="1.0" encoding="utf-8"?>
<sst xmlns="http://schemas.openxmlformats.org/spreadsheetml/2006/main" count="38" uniqueCount="38">
  <si>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</si>
  <si>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</si>
  <si>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</si>
  <si>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</si>
  <si>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</si>
  <si>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</si>
  <si>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</si>
  <si>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</si>
  <si>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</si>
  <si>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</si>
  <si>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</si>
  <si>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</si>
  <si>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</si>
  <si>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</si>
  <si>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</si>
  <si>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</si>
  <si>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</si>
  <si>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</si>
  <si>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</si>
  <si>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</si>
  <si>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</si>
  <si>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</si>
  <si>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ITEM</t>
  </si>
  <si>
    <t xml:space="preserve">Ud. </t>
  </si>
  <si>
    <t>DESCRIPCIÓN</t>
  </si>
  <si>
    <t>Importe unitario (*)</t>
  </si>
  <si>
    <t>IMPORTE OFERTADO</t>
  </si>
  <si>
    <t>Documentación previa al inicio de los trabajos</t>
  </si>
  <si>
    <t>− Aprobación del plan de Seguridad y Salud y Anexos al mismo durante fase de ejecución</t>
  </si>
  <si>
    <t>− Documentación acorde a normativa vigente de Coordinación de Actividades empresariales.</t>
  </si>
  <si>
    <t>− Coordinación Inicial con la Subdirección de Prevención de Riesgos Laborales CRTVE - Prado del Rey. Incluyendo todos aquellos gastos de Colegio profesional que se deriven de la misma (obtención del Libro de Incidencias, cuota de intervención profesional, derechos y tramitación de visado)</t>
  </si>
  <si>
    <t>144 semanas de trabajo de Coordinación en fase de ejecución con un mínimo de 1 visita a la semana o que supone 4 ó 5 visitas al mes en función del reparto semanal de cada mes.</t>
  </si>
  <si>
    <t xml:space="preserve">Entrega documentación final de CSS </t>
  </si>
  <si>
    <t>IMPORTE TOTAL OFERTA .</t>
  </si>
  <si>
    <t xml:space="preserve">(*) El precio unitario de ítems 1 y 3 no podrá ser superior a 100€, el de ítem 2 no podrá ser superior a 100 € por cada  visita  </t>
  </si>
  <si>
    <t>“CSS obras instalación estaciones recarga vehículos eléctricos e híbridos enchufables en CC.TT. de RTVE ”</t>
  </si>
  <si>
    <t>Expediente n.º S/01457/2024</t>
  </si>
  <si>
    <t>Todos los ítems deben ser ofertados. No se admiten importes unitarios cero 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</si>
</sst>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Times New Roman"/>
      <family val="1"/>
    </font>
    <font>
      <u/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10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1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vertical="top"/>
    </xf>
    <xf numFmtId="0" fontId="9" fillId="0" borderId="4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/>
    </xf>
    <xf numFmtId="4" fontId="9" fillId="2" borderId="6" xfId="0" applyNumberFormat="1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/>
    <xf numFmtId="0" fontId="1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top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left" vertical="center" wrapText="1"/>
    </xf>
    <xf numFmtId="0" fontId="12" fillId="0" borderId="15" xfId="0" applyFont="1" applyBorder="1" applyAlignment="1" applyProtection="1">
      <alignment horizontal="left" vertical="center" wrapText="1"/>
    </xf>
    <xf numFmtId="0" fontId="12" fillId="0" borderId="14" xfId="0" applyFont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12" xfId="0" applyFont="1" applyBorder="1" applyAlignment="1" applyProtection="1">
      <alignment horizontal="left" vertical="center" wrapText="1"/>
    </xf>
    <xf numFmtId="0" fontId="12" fillId="0" borderId="16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" fontId="9" fillId="2" borderId="10" xfId="0" applyNumberFormat="1" applyFont="1" applyFill="1" applyBorder="1" applyAlignment="1" applyProtection="1">
      <alignment horizontal="center" vertical="center" wrapText="1"/>
    </xf>
    <xf numFmtId="4" fontId="9" fillId="2" borderId="8" xfId="0" applyNumberFormat="1" applyFont="1" applyFill="1" applyBorder="1" applyAlignment="1" applyProtection="1">
      <alignment horizontal="center" vertical="center" wrapText="1"/>
    </xf>
    <xf numFmtId="4" fontId="9" fillId="2" borderId="5" xfId="0" applyNumberFormat="1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9" fillId="0" borderId="1" xfId="0" applyFont="1" applyBorder="1" applyAlignment="1" applyProtection="1">
      <alignment horizontal="left" vertical="center" wrapText="1"/>
    </xf>
    <xf numFmtId="0" fontId="9" fillId="0" borderId="2" xfId="0" applyFont="1" applyBorder="1" applyAlignment="1" applyProtection="1">
      <alignment horizontal="left" vertical="center" wrapText="1"/>
    </xf>
    <xf numFmtId="0" fontId="9" fillId="0" borderId="3" xfId="0" applyFont="1" applyBorder="1" applyAlignment="1" applyProtection="1">
      <alignment horizontal="left" vertical="center" wrapText="1"/>
    </xf>
    <xf numFmtId="0" fontId="15" fillId="0" borderId="15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7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7" xfId="0" applyBorder="1" applyAlignment="1" applyProtection="1">
      <alignment horizontal="center" vertical="top"/>
      <protection locked="0"/>
    </xf>
    <xf numFmtId="0" fontId="9" fillId="2" borderId="6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3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66" t="s">
        <v>0</v>
      </c>
      <c r="B2" s="66"/>
      <c r="C2" s="66"/>
      <c r="D2" s="66"/>
      <c r="E2" s="66"/>
      <c r="F2" s="66"/>
      <c r="G2" s="66"/>
      <c r="H2" s="66"/>
      <c r="I2" s="66"/>
    </row>
    <row r="5" spans="1:9" x14ac:dyDescent="0.25">
      <c r="D5" s="3"/>
      <c r="E5" s="3"/>
      <c r="F5" s="4"/>
      <c r="G5" s="4"/>
      <c r="H5" s="4"/>
      <c r="I5" s="14" t="s">
        <v>35</v>
      </c>
    </row>
    <row r="6" spans="1:9" x14ac:dyDescent="0.25">
      <c r="D6" s="3"/>
      <c r="E6" s="3"/>
      <c r="F6" s="4"/>
      <c r="G6" s="4"/>
      <c r="H6" s="4"/>
      <c r="I6" s="14"/>
    </row>
    <row r="7" spans="1:9" x14ac:dyDescent="0.25">
      <c r="D7" s="3"/>
      <c r="E7" s="3"/>
      <c r="F7" s="4"/>
      <c r="G7" s="4"/>
      <c r="H7" s="4"/>
      <c r="I7" s="14" t="s">
        <v>36</v>
      </c>
    </row>
    <row r="8" spans="1:9" ht="24.95" customHeight="1" x14ac:dyDescent="0.25"/>
    <row r="9" spans="1:9" ht="18.75" x14ac:dyDescent="0.3">
      <c r="A9" s="67" t="s">
        <v>1</v>
      </c>
      <c r="B9" s="67"/>
      <c r="C9" s="67"/>
      <c r="D9" s="67"/>
      <c r="E9" s="67"/>
      <c r="F9" s="67"/>
      <c r="G9" s="67"/>
      <c r="H9" s="67"/>
      <c r="I9" s="67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68"/>
      <c r="C12" s="68"/>
      <c r="D12" s="68"/>
      <c r="E12" s="68"/>
      <c r="F12" s="72" t="s">
        <v>3</v>
      </c>
      <c r="G12" s="72"/>
      <c r="H12" s="73"/>
      <c r="I12" s="73"/>
    </row>
    <row r="13" spans="1:9" x14ac:dyDescent="0.25">
      <c r="A13" s="69" t="s">
        <v>4</v>
      </c>
      <c r="B13" s="69"/>
      <c r="C13" s="69"/>
      <c r="D13" s="69"/>
      <c r="E13" s="69"/>
      <c r="F13" s="69"/>
      <c r="G13" s="69"/>
      <c r="H13" s="69"/>
      <c r="I13" s="30"/>
    </row>
    <row r="14" spans="1:9" x14ac:dyDescent="0.25">
      <c r="A14" s="29"/>
      <c r="B14" s="29"/>
      <c r="C14" s="29"/>
      <c r="D14" s="29"/>
      <c r="E14" s="29"/>
      <c r="F14" s="29"/>
      <c r="G14" s="29"/>
      <c r="H14" s="29"/>
      <c r="I14" s="30"/>
    </row>
    <row r="15" spans="1:9" ht="30" customHeight="1" x14ac:dyDescent="0.25">
      <c r="A15" s="70" t="s">
        <v>16</v>
      </c>
      <c r="B15" s="70"/>
      <c r="C15" s="70"/>
      <c r="D15" s="70"/>
      <c r="E15" s="71"/>
      <c r="F15" s="71"/>
      <c r="G15" s="71"/>
      <c r="H15" s="71"/>
      <c r="I15" s="71"/>
    </row>
    <row r="16" spans="1:9" x14ac:dyDescent="0.25">
      <c r="B16" s="5"/>
      <c r="C16" s="5"/>
      <c r="D16" s="5"/>
      <c r="E16" s="5"/>
      <c r="F16" s="5" t="s">
        <v>5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6</v>
      </c>
      <c r="B18" s="28"/>
      <c r="C18" s="1" t="s">
        <v>7</v>
      </c>
      <c r="D18" s="50"/>
      <c r="E18" s="50"/>
      <c r="F18" s="50"/>
      <c r="G18" s="50"/>
      <c r="H18" s="50"/>
      <c r="I18" s="50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54" t="s">
        <v>17</v>
      </c>
      <c r="B22" s="54"/>
      <c r="C22" s="54"/>
      <c r="D22" s="54"/>
      <c r="E22" s="54"/>
      <c r="F22" s="54"/>
      <c r="G22" s="54"/>
      <c r="H22" s="54"/>
      <c r="I22" s="54"/>
    </row>
    <row r="23" spans="1:9" ht="15" customHeight="1" x14ac:dyDescent="0.25">
      <c r="A23" s="54" t="s">
        <v>18</v>
      </c>
      <c r="B23" s="54"/>
      <c r="C23" s="54"/>
      <c r="D23" s="54"/>
      <c r="E23" s="54"/>
      <c r="F23" s="54"/>
      <c r="G23" s="54"/>
      <c r="H23" s="54"/>
      <c r="I23" s="54"/>
    </row>
    <row r="24" spans="1:9" ht="15" customHeight="1" x14ac:dyDescent="0.25">
      <c r="A24" s="53" t="s">
        <v>15</v>
      </c>
      <c r="B24" s="53"/>
      <c r="C24" s="53"/>
      <c r="D24" s="53"/>
      <c r="E24" s="53"/>
      <c r="F24" s="53"/>
      <c r="G24" s="53"/>
      <c r="H24" s="53"/>
      <c r="I24" s="53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51" t="str">
        <f>+IF(OR(G41&lt;=0,G45&lt;=0,G46&lt;=0,G41&gt;100,G45&gt;100,G46&gt;100),"ERROR importes unitarios",IF(H47&gt;16800,"supera valor estimado 16.800 eur.",+H47))</f>
        <v>ERROR importes unitarios</v>
      </c>
      <c r="C28" s="52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55" t="s">
        <v>12</v>
      </c>
      <c r="B30" s="55"/>
      <c r="C30" s="55"/>
      <c r="D30" s="55"/>
      <c r="E30" s="55"/>
      <c r="F30" s="55"/>
      <c r="G30" s="55"/>
      <c r="H30" s="55"/>
      <c r="I30" s="55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53" t="s">
        <v>19</v>
      </c>
      <c r="B32" s="53"/>
      <c r="C32" s="53"/>
      <c r="D32" s="53"/>
      <c r="E32" s="53"/>
      <c r="F32" s="53"/>
      <c r="G32" s="53"/>
      <c r="H32" s="53"/>
      <c r="I32" s="1"/>
    </row>
    <row r="33" spans="1:9" ht="9.9499999999999993" customHeight="1" x14ac:dyDescent="0.25">
      <c r="A33" s="27"/>
      <c r="B33" s="27"/>
      <c r="C33" s="27"/>
      <c r="D33" s="27"/>
      <c r="E33" s="27"/>
      <c r="F33" s="27"/>
      <c r="G33" s="27"/>
      <c r="H33" s="27"/>
      <c r="I33" s="1"/>
    </row>
    <row r="34" spans="1:9" ht="15" customHeight="1" x14ac:dyDescent="0.25">
      <c r="A34" s="1" t="s">
        <v>20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53" t="s">
        <v>21</v>
      </c>
      <c r="B36" s="53"/>
      <c r="C36" s="53"/>
      <c r="D36" s="53"/>
      <c r="E36" s="53"/>
      <c r="F36" s="53"/>
      <c r="G36" s="53"/>
      <c r="H36" s="53"/>
      <c r="I36" s="53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13</v>
      </c>
      <c r="B38" s="1"/>
      <c r="C38" s="1"/>
      <c r="D38" s="1"/>
      <c r="E38" s="1"/>
      <c r="F38" s="1"/>
      <c r="G38" s="1"/>
      <c r="H38" s="1"/>
      <c r="I38" s="1"/>
    </row>
    <row r="39" spans="1:9" ht="15.75" thickBot="1" x14ac:dyDescent="0.3"/>
    <row r="40" spans="1:9" ht="24.75" thickBot="1" x14ac:dyDescent="0.3">
      <c r="B40" s="16" t="s">
        <v>22</v>
      </c>
      <c r="C40" s="25" t="s">
        <v>23</v>
      </c>
      <c r="D40" s="31" t="s">
        <v>24</v>
      </c>
      <c r="E40" s="32"/>
      <c r="F40" s="33"/>
      <c r="G40" s="17" t="s">
        <v>25</v>
      </c>
      <c r="H40" s="17" t="s">
        <v>26</v>
      </c>
    </row>
    <row r="41" spans="1:9" ht="24.95" customHeight="1" x14ac:dyDescent="0.25">
      <c r="B41" s="60">
        <v>1</v>
      </c>
      <c r="C41" s="63">
        <v>12</v>
      </c>
      <c r="D41" s="34" t="s">
        <v>27</v>
      </c>
      <c r="E41" s="35"/>
      <c r="F41" s="36"/>
      <c r="G41" s="43">
        <v>0</v>
      </c>
      <c r="H41" s="46" t="str">
        <f>+IF(G41&lt;=0,"Falta Importe unitario",IF(G41&gt;100,"ERROR: Precio unitario&gt;100",+ROUND(+C41*G41,2)))</f>
        <v>Falta Importe unitario</v>
      </c>
    </row>
    <row r="42" spans="1:9" ht="39.950000000000003" customHeight="1" x14ac:dyDescent="0.25">
      <c r="B42" s="61"/>
      <c r="C42" s="64"/>
      <c r="D42" s="37" t="s">
        <v>28</v>
      </c>
      <c r="E42" s="38"/>
      <c r="F42" s="39"/>
      <c r="G42" s="44"/>
      <c r="H42" s="47"/>
    </row>
    <row r="43" spans="1:9" ht="39.950000000000003" customHeight="1" x14ac:dyDescent="0.25">
      <c r="B43" s="61"/>
      <c r="C43" s="64"/>
      <c r="D43" s="37" t="s">
        <v>29</v>
      </c>
      <c r="E43" s="38"/>
      <c r="F43" s="39"/>
      <c r="G43" s="44"/>
      <c r="H43" s="47"/>
    </row>
    <row r="44" spans="1:9" ht="80.099999999999994" customHeight="1" thickBot="1" x14ac:dyDescent="0.3">
      <c r="B44" s="62"/>
      <c r="C44" s="65"/>
      <c r="D44" s="40" t="s">
        <v>30</v>
      </c>
      <c r="E44" s="41"/>
      <c r="F44" s="42"/>
      <c r="G44" s="45"/>
      <c r="H44" s="48"/>
    </row>
    <row r="45" spans="1:9" ht="80.099999999999994" customHeight="1" thickBot="1" x14ac:dyDescent="0.3">
      <c r="B45" s="26">
        <v>2</v>
      </c>
      <c r="C45" s="18">
        <v>144</v>
      </c>
      <c r="D45" s="56" t="s">
        <v>31</v>
      </c>
      <c r="E45" s="57"/>
      <c r="F45" s="58"/>
      <c r="G45" s="74">
        <v>0</v>
      </c>
      <c r="H45" s="19" t="str">
        <f>+IF(G45&lt;=0,"Falta Importe unitario",IF(G45&gt;100,"ERROR: Precio unitario&gt;100",+ROUND(+C45*G45,2)))</f>
        <v>Falta Importe unitario</v>
      </c>
    </row>
    <row r="46" spans="1:9" ht="24.95" customHeight="1" thickBot="1" x14ac:dyDescent="0.3">
      <c r="B46" s="26">
        <v>3</v>
      </c>
      <c r="C46" s="18">
        <v>12</v>
      </c>
      <c r="D46" s="31" t="s">
        <v>32</v>
      </c>
      <c r="E46" s="32"/>
      <c r="F46" s="33"/>
      <c r="G46" s="20">
        <v>0</v>
      </c>
      <c r="H46" s="19" t="str">
        <f>+IF(G46&lt;=0,"Falta Importe unitario",IF(G46&gt;100,"ERROR: Precio unitario&gt;100",+ROUND(+C46*G46,2)))</f>
        <v>Falta Importe unitario</v>
      </c>
    </row>
    <row r="47" spans="1:9" ht="36.75" customHeight="1" thickBot="1" x14ac:dyDescent="0.3">
      <c r="A47" s="21"/>
      <c r="B47" s="22"/>
      <c r="C47" s="23"/>
      <c r="D47" s="59" t="s">
        <v>33</v>
      </c>
      <c r="E47" s="59"/>
      <c r="F47" s="59"/>
      <c r="G47" s="24"/>
      <c r="H47" s="19" t="str">
        <f>+IF(OR(G41&lt;=0,G45&lt;=0,G46&lt;=0,G41&gt;100,G45&gt;100,G46&gt;100),"ERROR importes unitarios",SUM(H41:H46))</f>
        <v>ERROR importes unitarios</v>
      </c>
    </row>
    <row r="48" spans="1:9" x14ac:dyDescent="0.25">
      <c r="A48" s="21"/>
      <c r="B48" s="21"/>
      <c r="C48" s="21"/>
      <c r="D48" s="21"/>
      <c r="E48" s="21"/>
      <c r="F48" s="21"/>
      <c r="G48" s="21"/>
    </row>
    <row r="49" spans="2:8" x14ac:dyDescent="0.25">
      <c r="B49" s="5" t="s">
        <v>34</v>
      </c>
      <c r="C49" s="15"/>
      <c r="D49" s="15"/>
      <c r="E49" s="15"/>
      <c r="F49" s="15"/>
      <c r="G49" s="15"/>
      <c r="H49" s="15"/>
    </row>
    <row r="50" spans="2:8" x14ac:dyDescent="0.25">
      <c r="B50" s="5" t="s">
        <v>37</v>
      </c>
      <c r="C50" s="11"/>
      <c r="F50" s="12"/>
    </row>
    <row r="53" spans="2:8" x14ac:dyDescent="0.25">
      <c r="B53" s="13" t="s">
        <v>14</v>
      </c>
      <c r="C53" s="49"/>
      <c r="D53" s="49"/>
      <c r="E53" s="49"/>
      <c r="F53" s="49"/>
    </row>
  </sheetData>
  <sheetProtection algorithmName="SHA-512" hashValue="hBtLnw0XulnjeDR0X3YuuYOqHgwWJUTwyZALoloFLJEKrOdZxvv9GR7+K1rNFkgBw0F8Ze7cw6FZD1HgIirXcA==" saltValue="oaS2I1ujXjhh9w7dkp4nBg==" spinCount="100000" sheet="1" objects="1" scenarios="1" selectLockedCells="1"/>
  <mergeCells count="29">
    <mergeCell ref="A2:I2"/>
    <mergeCell ref="A9:I9"/>
    <mergeCell ref="B12:E12"/>
    <mergeCell ref="A13:H13"/>
    <mergeCell ref="A15:D15"/>
    <mergeCell ref="E15:I15"/>
    <mergeCell ref="F12:G12"/>
    <mergeCell ref="H12:I12"/>
    <mergeCell ref="G41:G44"/>
    <mergeCell ref="H41:H44"/>
    <mergeCell ref="C53:F53"/>
    <mergeCell ref="D18:I18"/>
    <mergeCell ref="B28:C28"/>
    <mergeCell ref="A32:H32"/>
    <mergeCell ref="A22:I22"/>
    <mergeCell ref="A30:I30"/>
    <mergeCell ref="A36:I36"/>
    <mergeCell ref="A23:I23"/>
    <mergeCell ref="A24:I24"/>
    <mergeCell ref="D45:F45"/>
    <mergeCell ref="D46:F46"/>
    <mergeCell ref="D47:F47"/>
    <mergeCell ref="B41:B44"/>
    <mergeCell ref="C41:C44"/>
    <mergeCell ref="D40:F40"/>
    <mergeCell ref="D41:F41"/>
    <mergeCell ref="D42:F42"/>
    <mergeCell ref="D43:F43"/>
    <mergeCell ref="D44:F44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2024-05-17T17:54:05Z</cp:lastPrinted>
  <dcterms:created xsi:type="dcterms:W3CDTF">2023-03-06T09:12:22Z</dcterms:created>
  <dcterms:modified xsi:type="dcterms:W3CDTF">2024-05-17T17:54:53Z</dcterms:modified>
</cp:coreProperties>
</file>