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3068-2024 - Acondicionam instalaciones climatizac varios edificios complejo PRADO REY(VV)\DOCU\"/>
    </mc:Choice>
  </mc:AlternateContent>
  <xr:revisionPtr revIDLastSave="0" documentId="13_ncr:1_{91BE8231-9B0E-4B33-92E4-2AF600B32065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2" l="1"/>
  <c r="H23" i="2"/>
  <c r="E21" i="2" l="1"/>
  <c r="H21" i="2" l="1"/>
</calcChain>
</file>

<file path=xl/sharedStrings.xml><?xml version="1.0" encoding="utf-8"?>
<sst xmlns="http://schemas.openxmlformats.org/spreadsheetml/2006/main" count="29" uniqueCount="28">
  <si>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</si>
  <si>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</si>
  <si>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</si>
  <si>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</si>
  <si>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</si>
  <si>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</si>
  <si>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</si>
  <si>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</si>
  <si>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</si>
  <si>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</si>
  <si>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</si>
  <si>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</si>
  <si>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</si>
  <si>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</si>
  <si>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</si>
  <si>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</si>
  <si>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</si>
  <si>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3.2 Criterios de valoración automática - técnicos (Sobre B2)</t>
  </si>
  <si>
    <t>Máximo</t>
  </si>
  <si>
    <t>Cumple indicar: (*)</t>
  </si>
  <si>
    <t xml:space="preserve">3.2.1 Experiencia del Jefe de obra </t>
  </si>
  <si>
    <t>3.2.2 Experiencia del encargado</t>
  </si>
  <si>
    <r>
      <t xml:space="preserve">(*) indicar </t>
    </r>
    <r>
      <rPr>
        <i/>
        <u/>
        <sz val="8"/>
        <color theme="1"/>
        <rFont val="Calibri"/>
        <family val="2"/>
        <scheme val="minor"/>
      </rPr>
      <t>n.º total de obras que cumplan criterio</t>
    </r>
    <r>
      <rPr>
        <i/>
        <sz val="8"/>
        <color theme="1"/>
        <rFont val="Calibri"/>
        <family val="2"/>
        <scheme val="minor"/>
      </rPr>
      <t xml:space="preserve"> y puntuación correspondiente a 4 o más obras según se detalla en cada criterio</t>
    </r>
  </si>
  <si>
    <t>(*)</t>
  </si>
  <si>
    <t>Expediente n.º S/03068/2024</t>
  </si>
  <si>
    <t>"Acondicionamiento instalaciones climatización varios edificios complejo PRADO DEL REY "</t>
  </si>
  <si>
    <r>
      <rPr>
        <b/>
        <sz val="8"/>
        <rFont val="Calibri"/>
        <family val="2"/>
        <scheme val="minor"/>
      </rPr>
      <t xml:space="preserve">3.2.1 Experiencia del Jefe de obra </t>
    </r>
    <r>
      <rPr>
        <sz val="8"/>
        <rFont val="Calibri"/>
        <family val="2"/>
        <scheme val="minor"/>
      </rPr>
      <t xml:space="preserve">
Ingeniero industrial/ ingeniero técnico industrial o equivalente, especialista en obras de climatización, que haya participado como jefe de obra en 4 o más obras de características similares al objeto del contrato.</t>
    </r>
    <r>
      <rPr>
        <b/>
        <sz val="8"/>
        <rFont val="Calibri"/>
        <family val="2"/>
        <scheme val="minor"/>
      </rPr>
      <t xml:space="preserve"> Con importe de las obras superior a 20.000 euros PEM para cada referencia (se asignará dos puntos por cada obra de más hasta un máximo de 8 obras) (4 obras 2 puntos … 8 obras 10 puntos)</t>
    </r>
  </si>
  <si>
    <r>
      <rPr>
        <b/>
        <sz val="8"/>
        <rFont val="Calibri"/>
        <family val="2"/>
        <scheme val="minor"/>
      </rPr>
      <t>3.2.2 Experiencia del encargado</t>
    </r>
    <r>
      <rPr>
        <sz val="8"/>
        <rFont val="Calibri"/>
        <family val="2"/>
        <scheme val="minor"/>
      </rPr>
      <t xml:space="preserve">
Especialista en obras de climatización, que haya participado como encargado de obra en 4 o más obras de características similares al objeto del contrato. </t>
    </r>
    <r>
      <rPr>
        <b/>
        <sz val="8"/>
        <rFont val="Calibri"/>
        <family val="2"/>
        <scheme val="minor"/>
      </rPr>
      <t>Con importe de las obras superior a 20.000 euros PEM para cada referencia (se asignará dos puntos por cada obra de más hasta un máximo de 8 obras) 
(4 obras 2 puntos … 8 obras 10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</si>
</sst>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rgb="FFE36C0A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7" fillId="0" borderId="9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14" fillId="0" borderId="0" xfId="0" applyFont="1" applyProtection="1"/>
    <xf numFmtId="0" fontId="12" fillId="0" borderId="13" xfId="0" applyFont="1" applyFill="1" applyBorder="1" applyAlignment="1" applyProtection="1">
      <alignment horizontal="center" vertical="center" wrapText="1"/>
    </xf>
    <xf numFmtId="0" fontId="12" fillId="0" borderId="12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right" vertical="center" wrapText="1"/>
    </xf>
    <xf numFmtId="0" fontId="11" fillId="0" borderId="0" xfId="0" applyFont="1" applyBorder="1" applyProtection="1"/>
    <xf numFmtId="0" fontId="2" fillId="3" borderId="17" xfId="0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12" fillId="0" borderId="8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/>
    </xf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/>
    </xf>
    <xf numFmtId="1" fontId="6" fillId="3" borderId="4" xfId="0" applyNumberFormat="1" applyFont="1" applyFill="1" applyBorder="1" applyAlignment="1" applyProtection="1">
      <alignment horizontal="center" vertical="center"/>
    </xf>
    <xf numFmtId="1" fontId="5" fillId="3" borderId="4" xfId="0" applyNumberFormat="1" applyFont="1" applyFill="1" applyBorder="1" applyAlignment="1" applyProtection="1">
      <alignment horizontal="left" vertical="center"/>
    </xf>
    <xf numFmtId="1" fontId="2" fillId="4" borderId="4" xfId="0" applyNumberFormat="1" applyFont="1" applyFill="1" applyBorder="1" applyAlignment="1" applyProtection="1">
      <alignment horizontal="center" vertical="center" wrapText="1"/>
    </xf>
    <xf numFmtId="1" fontId="2" fillId="0" borderId="5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 wrapText="1"/>
    </xf>
    <xf numFmtId="0" fontId="7" fillId="5" borderId="11" xfId="0" applyFont="1" applyFill="1" applyBorder="1" applyAlignment="1" applyProtection="1">
      <alignment horizontal="center" vertical="center" wrapText="1"/>
    </xf>
    <xf numFmtId="0" fontId="7" fillId="5" borderId="8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2" borderId="7" xfId="0" applyFont="1" applyFill="1" applyBorder="1" applyAlignment="1" applyProtection="1">
      <alignment horizontal="left" vertical="center" wrapText="1"/>
    </xf>
    <xf numFmtId="0" fontId="12" fillId="2" borderId="11" xfId="0" applyFont="1" applyFill="1" applyBorder="1" applyAlignment="1" applyProtection="1">
      <alignment horizontal="left" vertical="center" wrapText="1"/>
    </xf>
    <xf numFmtId="0" fontId="11" fillId="0" borderId="14" xfId="0" applyFont="1" applyBorder="1" applyAlignment="1" applyProtection="1">
      <alignment horizontal="center" vertical="center" textRotation="90"/>
    </xf>
    <xf numFmtId="0" fontId="11" fillId="0" borderId="6" xfId="0" applyFont="1" applyBorder="1" applyAlignment="1" applyProtection="1">
      <alignment horizontal="center" vertical="center" textRotation="90"/>
    </xf>
    <xf numFmtId="0" fontId="11" fillId="0" borderId="15" xfId="0" applyFont="1" applyBorder="1" applyAlignment="1" applyProtection="1">
      <alignment horizontal="center" vertical="center" textRotation="90"/>
    </xf>
    <xf numFmtId="0" fontId="17" fillId="0" borderId="7" xfId="0" applyFont="1" applyBorder="1" applyAlignment="1" applyProtection="1">
      <alignment horizontal="left" vertical="center" wrapText="1"/>
    </xf>
    <xf numFmtId="0" fontId="17" fillId="0" borderId="11" xfId="0" applyFont="1" applyBorder="1" applyAlignment="1" applyProtection="1">
      <alignment horizontal="left" vertical="center" wrapText="1"/>
    </xf>
    <xf numFmtId="0" fontId="17" fillId="0" borderId="8" xfId="0" applyFont="1" applyBorder="1" applyAlignment="1" applyProtection="1">
      <alignment horizontal="left" vertical="center" wrapText="1"/>
    </xf>
    <xf numFmtId="0" fontId="12" fillId="0" borderId="7" xfId="0" applyFont="1" applyFill="1" applyBorder="1" applyAlignment="1" applyProtection="1">
      <alignment horizontal="left" vertical="center" wrapText="1"/>
    </xf>
    <xf numFmtId="0" fontId="12" fillId="0" borderId="11" xfId="0" applyFont="1" applyFill="1" applyBorder="1" applyAlignment="1" applyProtection="1">
      <alignment horizontal="left" vertical="center" wrapText="1"/>
    </xf>
    <xf numFmtId="0" fontId="18" fillId="0" borderId="7" xfId="0" applyFont="1" applyFill="1" applyBorder="1" applyAlignment="1" applyProtection="1">
      <alignment horizontal="left" vertical="center" wrapText="1"/>
    </xf>
    <xf numFmtId="0" fontId="18" fillId="0" borderId="11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7"/>
  <sheetViews>
    <sheetView showGridLines="0" tabSelected="1" topLeftCell="A12" zoomScale="130" zoomScaleNormal="130" workbookViewId="0">
      <selection activeCell="G25" sqref="G25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5" t="s">
        <v>25</v>
      </c>
    </row>
    <row r="3" spans="1:8" x14ac:dyDescent="0.25">
      <c r="F3" s="2"/>
      <c r="H3" s="35"/>
    </row>
    <row r="4" spans="1:8" x14ac:dyDescent="0.25">
      <c r="F4" s="2"/>
      <c r="H4" s="36" t="s">
        <v>24</v>
      </c>
    </row>
    <row r="5" spans="1:8" x14ac:dyDescent="0.25">
      <c r="E5" s="2"/>
    </row>
    <row r="6" spans="1:8" ht="30" customHeight="1" x14ac:dyDescent="0.25">
      <c r="A6" s="46" t="s">
        <v>5</v>
      </c>
      <c r="B6" s="46"/>
      <c r="C6" s="46"/>
      <c r="D6" s="46"/>
      <c r="E6" s="46"/>
      <c r="F6" s="46"/>
      <c r="G6" s="46"/>
      <c r="H6" s="41"/>
    </row>
    <row r="7" spans="1:8" x14ac:dyDescent="0.25">
      <c r="A7" s="3"/>
      <c r="B7" s="3"/>
      <c r="E7" s="2"/>
    </row>
    <row r="8" spans="1:8" ht="24.95" customHeight="1" x14ac:dyDescent="0.25">
      <c r="A8" s="6" t="s">
        <v>12</v>
      </c>
      <c r="B8" s="50"/>
      <c r="C8" s="50"/>
      <c r="D8" s="50"/>
      <c r="E8" s="47" t="s">
        <v>11</v>
      </c>
      <c r="F8" s="47"/>
      <c r="G8" s="47"/>
      <c r="H8" s="14"/>
    </row>
    <row r="9" spans="1:8" ht="24.95" customHeight="1" x14ac:dyDescent="0.25">
      <c r="A9" s="49" t="s">
        <v>13</v>
      </c>
      <c r="B9" s="49"/>
      <c r="C9" s="49"/>
      <c r="D9" s="48"/>
      <c r="E9" s="48"/>
      <c r="F9" s="48"/>
      <c r="G9" s="48"/>
      <c r="H9" s="48"/>
    </row>
    <row r="10" spans="1:8" ht="24.95" customHeight="1" x14ac:dyDescent="0.25">
      <c r="A10" s="5" t="s">
        <v>14</v>
      </c>
      <c r="B10" s="11"/>
      <c r="C10" s="5" t="s">
        <v>15</v>
      </c>
      <c r="D10" s="51"/>
      <c r="E10" s="51"/>
      <c r="F10" s="51"/>
      <c r="G10" s="51"/>
      <c r="H10" s="51"/>
    </row>
    <row r="11" spans="1:8" ht="24.95" customHeight="1" x14ac:dyDescent="0.25">
      <c r="A11" s="12" t="s">
        <v>6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7</v>
      </c>
      <c r="B13" s="3"/>
      <c r="E13" s="2"/>
    </row>
    <row r="14" spans="1:8" x14ac:dyDescent="0.25">
      <c r="A14" s="3" t="s">
        <v>8</v>
      </c>
      <c r="B14" s="3"/>
      <c r="E14" s="2"/>
    </row>
    <row r="15" spans="1:8" x14ac:dyDescent="0.25">
      <c r="A15" s="3" t="s">
        <v>9</v>
      </c>
      <c r="B15" s="3"/>
      <c r="E15" s="2"/>
    </row>
    <row r="16" spans="1:8" x14ac:dyDescent="0.25">
      <c r="A16" s="1" t="s">
        <v>10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19" customFormat="1" ht="39" customHeight="1" thickBot="1" x14ac:dyDescent="0.25">
      <c r="A19" s="43" t="s">
        <v>16</v>
      </c>
      <c r="B19" s="44"/>
      <c r="C19" s="45"/>
      <c r="D19" s="43" t="s">
        <v>2</v>
      </c>
      <c r="E19" s="45"/>
      <c r="F19" s="18"/>
      <c r="G19" s="42" t="s">
        <v>3</v>
      </c>
      <c r="H19" s="42"/>
    </row>
    <row r="20" spans="1:9" s="19" customFormat="1" ht="34.5" thickBot="1" x14ac:dyDescent="0.25">
      <c r="D20" s="20" t="s">
        <v>0</v>
      </c>
      <c r="E20" s="21" t="s">
        <v>18</v>
      </c>
      <c r="F20" s="18"/>
      <c r="G20" s="15" t="s">
        <v>19</v>
      </c>
      <c r="H20" s="16" t="s">
        <v>1</v>
      </c>
    </row>
    <row r="21" spans="1:9" s="19" customFormat="1" ht="15.75" customHeight="1" thickBot="1" x14ac:dyDescent="0.25">
      <c r="A21" s="52" t="s">
        <v>17</v>
      </c>
      <c r="B21" s="53"/>
      <c r="C21" s="53"/>
      <c r="D21" s="22"/>
      <c r="E21" s="23">
        <f>+D23+D25</f>
        <v>20</v>
      </c>
      <c r="F21" s="24"/>
      <c r="G21" s="31"/>
      <c r="H21" s="37" t="e">
        <f>+H23+H25</f>
        <v>#VALUE!</v>
      </c>
    </row>
    <row r="22" spans="1:9" s="19" customFormat="1" ht="15.75" customHeight="1" thickBot="1" x14ac:dyDescent="0.25">
      <c r="A22" s="60" t="s">
        <v>20</v>
      </c>
      <c r="B22" s="61"/>
      <c r="C22" s="61"/>
      <c r="D22" s="33"/>
      <c r="E22" s="27"/>
      <c r="F22" s="24"/>
      <c r="G22" s="32"/>
      <c r="H22" s="38"/>
    </row>
    <row r="23" spans="1:9" s="19" customFormat="1" ht="90" customHeight="1" thickBot="1" x14ac:dyDescent="0.25">
      <c r="A23" s="57" t="s">
        <v>26</v>
      </c>
      <c r="B23" s="58"/>
      <c r="C23" s="59"/>
      <c r="D23" s="28">
        <v>10</v>
      </c>
      <c r="E23" s="25"/>
      <c r="F23" s="25"/>
      <c r="G23" s="17" t="s">
        <v>23</v>
      </c>
      <c r="H23" s="39" t="str">
        <f>IF(ISNUMBER(G23),IF(ROUNDDOWN(G23&gt;8,0),10,IF(ROUNDDOWN(G23,0)&lt;4,0,+(G23-3)*2)),"ERROR: indicar número de obras")</f>
        <v>ERROR: indicar número de obras</v>
      </c>
      <c r="I23" s="54" t="s">
        <v>4</v>
      </c>
    </row>
    <row r="24" spans="1:9" s="19" customFormat="1" ht="15.75" thickBot="1" x14ac:dyDescent="0.25">
      <c r="A24" s="62" t="s">
        <v>21</v>
      </c>
      <c r="B24" s="63"/>
      <c r="C24" s="63"/>
      <c r="D24" s="33"/>
      <c r="E24" s="27"/>
      <c r="F24" s="29"/>
      <c r="G24" s="34"/>
      <c r="H24" s="40"/>
      <c r="I24" s="55"/>
    </row>
    <row r="25" spans="1:9" s="19" customFormat="1" ht="90" customHeight="1" thickBot="1" x14ac:dyDescent="0.25">
      <c r="A25" s="57" t="s">
        <v>27</v>
      </c>
      <c r="B25" s="58"/>
      <c r="C25" s="59"/>
      <c r="D25" s="28">
        <v>10</v>
      </c>
      <c r="E25" s="25"/>
      <c r="F25" s="25"/>
      <c r="G25" s="17" t="s">
        <v>23</v>
      </c>
      <c r="H25" s="39" t="str">
        <f>IF(ISNUMBER(G25),IF(ROUNDDOWN(G25&gt;8,0),10,IF(ROUNDDOWN(G25,0)&lt;4,0,+(G25-3)*2)),"ERROR: indicar número de obras")</f>
        <v>ERROR: indicar número de obras</v>
      </c>
      <c r="I25" s="56"/>
    </row>
    <row r="26" spans="1:9" s="19" customFormat="1" ht="12" x14ac:dyDescent="0.2">
      <c r="D26" s="30"/>
      <c r="E26" s="30"/>
    </row>
    <row r="27" spans="1:9" s="19" customFormat="1" ht="12" x14ac:dyDescent="0.2">
      <c r="A27" s="26" t="s">
        <v>22</v>
      </c>
    </row>
  </sheetData>
  <sheetProtection algorithmName="SHA-512" hashValue="IGrvBkEkHZ4URZe5RADcafD+1SwY1f/hwpSld75u+H0iZ803H3OViCnQen7EPzHEDRhXUlJbocFnLOerpbqn1Q==" saltValue="BIlDUe13Rm7cMBRUVrpKkQ==" spinCount="100000" sheet="1" selectLockedCells="1"/>
  <mergeCells count="15">
    <mergeCell ref="A21:C21"/>
    <mergeCell ref="I23:I25"/>
    <mergeCell ref="A23:C23"/>
    <mergeCell ref="A25:C25"/>
    <mergeCell ref="A22:C22"/>
    <mergeCell ref="A24:C24"/>
    <mergeCell ref="G19:H19"/>
    <mergeCell ref="A19:C19"/>
    <mergeCell ref="D19:E19"/>
    <mergeCell ref="A6:G6"/>
    <mergeCell ref="E8:G8"/>
    <mergeCell ref="D9:H9"/>
    <mergeCell ref="A9:C9"/>
    <mergeCell ref="B8:D8"/>
    <mergeCell ref="D10:H10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2024-05-31T10:51:29Z</cp:lastPrinted>
  <dcterms:created xsi:type="dcterms:W3CDTF">2022-02-14T09:45:48Z</dcterms:created>
  <dcterms:modified xsi:type="dcterms:W3CDTF">2024-05-31T10:51:33Z</dcterms:modified>
</cp:coreProperties>
</file>