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844-2024 - Instalación sondas de nivel en depósitos grupos electrógenos PRADO DEL REY(VV)\DOCU\"/>
    </mc:Choice>
  </mc:AlternateContent>
  <xr:revisionPtr revIDLastSave="0" documentId="13_ncr:1_{AB456CDF-B8DF-49FA-B035-0D5B2D5EA1A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1" i="2" s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<sst xmlns="http://schemas.openxmlformats.org/spreadsheetml/2006/main" count="26" uniqueCount="26">
  <si>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</si>
  <si>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</si>
  <si>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</si>
  <si>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</si>
  <si>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</si>
  <si>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</si>
  <si>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</si>
  <si>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</si>
  <si>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</si>
  <si>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</si>
  <si>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</si>
  <si>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</si>
  <si>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</si>
  <si>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</si>
  <si>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</si>
  <si>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</si>
  <si>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Máximo</t>
  </si>
  <si>
    <t>Cumple indicar: (*)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</si>
  <si>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</si>
  <si>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>(*)</t>
  </si>
  <si>
    <t>3.2.1 Experiencia del encargado</t>
  </si>
  <si>
    <t>3.2 Criterios de valoración automática - técnicos (Sobre C)</t>
  </si>
  <si>
    <t>ANEXO III. OFERTA TÉCNICA VALORABLE SEGÚN CRITERIOS OBJETIVOS O CUANTIFICABLES MEDIANTE LA APLICACIÓN DE FÓRMULAS.</t>
  </si>
  <si>
    <t>Expediente n.º S/03844/2024</t>
  </si>
  <si>
    <t>Instalación sondas de nivel en depósitos de grupos electrógenos en PRADO DEL REY"</t>
  </si>
  <si>
    <t>3.2.1 Experiencia del encargado de obra: especialista en instalación de sondas de nivel en depósitos de grupos electrógenos, que haya participado como encargado de obra en 4 o más obras de características similares al objeto del contrato. Con importe de las obras superior a 10.000,00 euros PEM, para cada referencia (se asignará dos puntos por cada obra hasta un máximo de 10 puntos)
(4 obras 2 puntos…8 obras 10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</si>
</sst>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0" fontId="11" fillId="0" borderId="0" xfId="0" applyFont="1" applyBorder="1" applyProtection="1"/>
    <xf numFmtId="0" fontId="2" fillId="3" borderId="12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1" fontId="12" fillId="3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9" xfId="0" applyFont="1" applyBorder="1" applyAlignment="1" applyProtection="1">
      <alignment horizontal="left" vertical="center" wrapText="1"/>
    </xf>
    <xf numFmtId="0" fontId="17" fillId="0" borderId="6" xfId="0" applyFont="1" applyBorder="1" applyAlignment="1" applyProtection="1">
      <alignment horizontal="left" vertical="center" wrapText="1"/>
    </xf>
    <xf numFmtId="0" fontId="12" fillId="0" borderId="5" xfId="0" applyFont="1" applyFill="1" applyBorder="1" applyAlignment="1" applyProtection="1">
      <alignment horizontal="left" vertical="center" wrapText="1"/>
    </xf>
    <xf numFmtId="0" fontId="12" fillId="0" borderId="9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topLeftCell="A15" zoomScale="130" zoomScaleNormal="130" workbookViewId="0">
      <selection activeCell="G23" activeCellId="5" sqref="B8:D8 H8 D9:H9 B10 D10:H10 G23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24</v>
      </c>
    </row>
    <row r="3" spans="1:8" x14ac:dyDescent="0.25">
      <c r="F3" s="2"/>
      <c r="H3" s="33"/>
    </row>
    <row r="4" spans="1:8" x14ac:dyDescent="0.25">
      <c r="F4" s="2"/>
      <c r="H4" s="34" t="s">
        <v>23</v>
      </c>
    </row>
    <row r="5" spans="1:8" x14ac:dyDescent="0.25">
      <c r="E5" s="2"/>
    </row>
    <row r="6" spans="1:8" ht="30" customHeight="1" x14ac:dyDescent="0.25">
      <c r="A6" s="52" t="s">
        <v>22</v>
      </c>
      <c r="B6" s="52"/>
      <c r="C6" s="52"/>
      <c r="D6" s="52"/>
      <c r="E6" s="52"/>
      <c r="F6" s="52"/>
      <c r="G6" s="52"/>
      <c r="H6" s="39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6"/>
      <c r="C8" s="56"/>
      <c r="D8" s="56"/>
      <c r="E8" s="53" t="s">
        <v>10</v>
      </c>
      <c r="F8" s="53"/>
      <c r="G8" s="53"/>
      <c r="H8" s="14"/>
    </row>
    <row r="9" spans="1:8" ht="24.95" customHeight="1" x14ac:dyDescent="0.25">
      <c r="A9" s="55" t="s">
        <v>12</v>
      </c>
      <c r="B9" s="55"/>
      <c r="C9" s="55"/>
      <c r="D9" s="54"/>
      <c r="E9" s="54"/>
      <c r="F9" s="54"/>
      <c r="G9" s="54"/>
      <c r="H9" s="54"/>
    </row>
    <row r="10" spans="1:8" ht="24.95" customHeight="1" x14ac:dyDescent="0.25">
      <c r="A10" s="5" t="s">
        <v>13</v>
      </c>
      <c r="B10" s="11"/>
      <c r="C10" s="5" t="s">
        <v>14</v>
      </c>
      <c r="D10" s="51"/>
      <c r="E10" s="51"/>
      <c r="F10" s="51"/>
      <c r="G10" s="51"/>
      <c r="H10" s="51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8" t="s">
        <v>15</v>
      </c>
      <c r="B19" s="49"/>
      <c r="C19" s="50"/>
      <c r="D19" s="48" t="s">
        <v>2</v>
      </c>
      <c r="E19" s="50"/>
      <c r="F19" s="18"/>
      <c r="G19" s="47" t="s">
        <v>3</v>
      </c>
      <c r="H19" s="47"/>
    </row>
    <row r="20" spans="1:9" s="19" customFormat="1" ht="34.5" thickBot="1" x14ac:dyDescent="0.25">
      <c r="D20" s="20" t="s">
        <v>0</v>
      </c>
      <c r="E20" s="21" t="s">
        <v>16</v>
      </c>
      <c r="F20" s="18"/>
      <c r="G20" s="15" t="s">
        <v>17</v>
      </c>
      <c r="H20" s="16" t="s">
        <v>1</v>
      </c>
    </row>
    <row r="21" spans="1:9" s="19" customFormat="1" ht="36.75" customHeight="1" thickBot="1" x14ac:dyDescent="0.25">
      <c r="A21" s="40" t="s">
        <v>21</v>
      </c>
      <c r="B21" s="41"/>
      <c r="C21" s="41"/>
      <c r="D21" s="22"/>
      <c r="E21" s="23">
        <v>10</v>
      </c>
      <c r="F21" s="24"/>
      <c r="G21" s="30"/>
      <c r="H21" s="37" t="str">
        <f>H23</f>
        <v>ERROR: indicar número de obras</v>
      </c>
    </row>
    <row r="22" spans="1:9" s="19" customFormat="1" ht="24" customHeight="1" thickBot="1" x14ac:dyDescent="0.25">
      <c r="A22" s="45" t="s">
        <v>20</v>
      </c>
      <c r="B22" s="46"/>
      <c r="C22" s="46"/>
      <c r="D22" s="32"/>
      <c r="E22" s="27"/>
      <c r="F22" s="24"/>
      <c r="G22" s="31"/>
      <c r="H22" s="35"/>
    </row>
    <row r="23" spans="1:9" s="19" customFormat="1" ht="121.5" customHeight="1" thickBot="1" x14ac:dyDescent="0.25">
      <c r="A23" s="42" t="s">
        <v>25</v>
      </c>
      <c r="B23" s="43"/>
      <c r="C23" s="44"/>
      <c r="D23" s="28">
        <v>10</v>
      </c>
      <c r="E23" s="25"/>
      <c r="F23" s="25"/>
      <c r="G23" s="17" t="s">
        <v>19</v>
      </c>
      <c r="H23" s="36" t="str">
        <f>IF(ISNUMBER(G23),IF(ROUNDDOWN(G23&gt;8,0),10,IF(ROUNDDOWN(G23,0)&lt;4,0,+(G23-3)*2)),"ERROR: indicar número de obras")</f>
        <v>ERROR: indicar número de obras</v>
      </c>
      <c r="I23" s="38" t="s">
        <v>4</v>
      </c>
    </row>
    <row r="24" spans="1:9" s="19" customFormat="1" ht="12" x14ac:dyDescent="0.2">
      <c r="D24" s="29"/>
      <c r="E24" s="29"/>
    </row>
    <row r="25" spans="1:9" s="19" customFormat="1" ht="12" x14ac:dyDescent="0.2">
      <c r="A25" s="26" t="s">
        <v>18</v>
      </c>
    </row>
  </sheetData>
  <sheetProtection algorithmName="SHA-512" hashValue="2jH6PzSqg6VQkpbOw6mRU76ry9oftcfBYMZ/2amlSCxqEKvGtF4jo3zRi8r5WlMXdyQdmRmxu2SFSCZs+g9eEw==" saltValue="7615QZ2PIlNRbbuAFKDucQ==" spinCount="100000" sheet="1" selectLockedCells="1"/>
  <mergeCells count="12">
    <mergeCell ref="D10:H10"/>
    <mergeCell ref="A6:G6"/>
    <mergeCell ref="E8:G8"/>
    <mergeCell ref="D9:H9"/>
    <mergeCell ref="A9:C9"/>
    <mergeCell ref="B8:D8"/>
    <mergeCell ref="A21:C21"/>
    <mergeCell ref="A23:C23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2023-05-19T11:05:35Z</cp:lastPrinted>
  <dcterms:created xsi:type="dcterms:W3CDTF">2022-02-14T09:45:48Z</dcterms:created>
  <dcterms:modified xsi:type="dcterms:W3CDTF">2024-08-14T12:18:36Z</dcterms:modified>
</cp:coreProperties>
</file>