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3330_PlanDirTORRE_BPS-RRJ\"/>
    </mc:Choice>
  </mc:AlternateContent>
  <xr:revisionPtr revIDLastSave="0" documentId="8_{925B0E85-2082-4058-BF80-C5D6D5826CAE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H30" i="2" l="1"/>
  <c r="H29" i="2" s="1"/>
  <c r="H27" i="2"/>
  <c r="H26" i="2" s="1"/>
  <c r="H24" i="2"/>
  <c r="H23" i="2"/>
  <c r="E29" i="2"/>
  <c r="E26" i="2"/>
  <c r="H22" i="2" l="1"/>
  <c r="H21" i="2" s="1"/>
</calcChain>
</file>

<file path=xl/sharedStrings.xml><?xml version="1.0" encoding="utf-8"?>
<sst xmlns="http://schemas.openxmlformats.org/spreadsheetml/2006/main" count="33" uniqueCount="30">
  <si>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</si>
  <si>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</si>
  <si>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</si>
  <si>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</si>
  <si>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</si>
  <si>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</si>
  <si>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</si>
  <si>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</si>
  <si>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</si>
  <si>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</si>
  <si>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</si>
  <si>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</si>
  <si>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</si>
  <si>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</si>
  <si>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</si>
  <si>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</si>
  <si>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</si>
  <si>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ANEXO III. OFERTA TÉCNICA VALORABLE SEGÚN CRITERIOS OBJETIVOS O CUANTIFICABLES MEDIANTE LA APLICACIÓN DE FÓRMULAS.</t>
  </si>
  <si>
    <t>3.2.1. Experiencia Arquitecto superior o graduado con master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</si>
  <si>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</si>
  <si>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S/03330/2024</t>
  </si>
  <si>
    <t>“Asistencia Técnica para el desarrollo del Plan Director de TORRESPAÑA"</t>
  </si>
  <si>
    <t>no</t>
  </si>
  <si>
    <t xml:space="preserve">3.2.2. Experiencia Ingeniero superior. </t>
  </si>
  <si>
    <t xml:space="preserve">3.2.3. Experiencia Arquitecto técnico. </t>
  </si>
  <si>
    <t>Cumple indicar: SI/NO (*)</t>
  </si>
  <si>
    <r>
      <t>Experiencia de más de 10 año</t>
    </r>
    <r>
      <rPr>
        <sz val="10"/>
        <rFont val="Calibri"/>
        <family val="2"/>
        <scheme val="minor"/>
      </rPr>
      <t xml:space="preserve">s, como proyectista y responsable de proyecto </t>
    </r>
  </si>
  <si>
    <t>Experiencia en la elaboración de 1 Plan Director o proyecto de rehabilitación integral de un edificio de uso no residencial (administrativo, hospitalario, radiodifusión) de al menos 30.000 m2.</t>
  </si>
  <si>
    <t>Experiencia de más de 5 años, como proyectista y responsable de las instalaciones</t>
  </si>
  <si>
    <t>Experiencia de más de 5 años, como responsable de la coordinación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</si>
</sst>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5" fillId="0" borderId="4" xfId="0" applyFont="1" applyFill="1" applyBorder="1" applyAlignment="1" applyProtection="1">
      <alignment horizontal="left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2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vertical="center" wrapText="1"/>
    </xf>
    <xf numFmtId="0" fontId="15" fillId="0" borderId="12" xfId="0" applyFont="1" applyFill="1" applyBorder="1" applyAlignment="1" applyProtection="1">
      <alignment horizontal="right" vertical="center" wrapText="1"/>
    </xf>
    <xf numFmtId="0" fontId="21" fillId="0" borderId="19" xfId="0" applyFont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vertical="top"/>
    </xf>
    <xf numFmtId="0" fontId="9" fillId="0" borderId="0" xfId="0" applyFont="1" applyAlignment="1" applyProtection="1">
      <alignment horizontal="center" wrapText="1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20" fillId="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5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/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69" t="s">
        <v>17</v>
      </c>
      <c r="B6" s="69"/>
      <c r="C6" s="69"/>
      <c r="D6" s="69"/>
      <c r="E6" s="69"/>
      <c r="F6" s="69"/>
      <c r="G6" s="69"/>
      <c r="H6" s="50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73"/>
      <c r="C8" s="73"/>
      <c r="D8" s="73"/>
      <c r="E8" s="70" t="s">
        <v>12</v>
      </c>
      <c r="F8" s="70"/>
      <c r="G8" s="70"/>
      <c r="H8" s="22"/>
    </row>
    <row r="9" spans="1:8" ht="24.95" customHeight="1" x14ac:dyDescent="0.25">
      <c r="A9" s="72" t="s">
        <v>14</v>
      </c>
      <c r="B9" s="72"/>
      <c r="C9" s="72"/>
      <c r="D9" s="71"/>
      <c r="E9" s="71"/>
      <c r="F9" s="71"/>
      <c r="G9" s="71"/>
      <c r="H9" s="71"/>
    </row>
    <row r="10" spans="1:8" ht="24.95" customHeight="1" x14ac:dyDescent="0.25">
      <c r="A10" s="6" t="s">
        <v>15</v>
      </c>
      <c r="B10" s="12"/>
      <c r="C10" s="6" t="s">
        <v>16</v>
      </c>
      <c r="D10" s="68"/>
      <c r="E10" s="68"/>
      <c r="F10" s="68"/>
      <c r="G10" s="68"/>
      <c r="H10" s="6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61" t="s">
        <v>3</v>
      </c>
      <c r="B19" s="63"/>
      <c r="C19" s="64"/>
      <c r="D19" s="61" t="s">
        <v>4</v>
      </c>
      <c r="E19" s="62"/>
      <c r="F19" s="14"/>
      <c r="G19" s="59" t="s">
        <v>5</v>
      </c>
      <c r="H19" s="60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25</v>
      </c>
      <c r="H20" s="42" t="s">
        <v>2</v>
      </c>
    </row>
    <row r="21" spans="1:10" ht="38.25" customHeight="1" thickBot="1" x14ac:dyDescent="0.3">
      <c r="A21" s="65" t="s">
        <v>19</v>
      </c>
      <c r="B21" s="66"/>
      <c r="C21" s="66"/>
      <c r="D21" s="67"/>
      <c r="E21" s="45"/>
      <c r="G21" s="5"/>
      <c r="H21" s="43">
        <f>+H22+H26+H29</f>
        <v>0</v>
      </c>
      <c r="I21" s="5"/>
      <c r="J21" s="5"/>
    </row>
    <row r="22" spans="1:10" ht="30" customHeight="1" thickBot="1" x14ac:dyDescent="0.4">
      <c r="A22" s="56" t="s">
        <v>18</v>
      </c>
      <c r="B22" s="57"/>
      <c r="C22" s="57"/>
      <c r="D22" s="58"/>
      <c r="E22" s="26">
        <f>+D23+D24</f>
        <v>10</v>
      </c>
      <c r="F22" s="25"/>
      <c r="G22" s="28"/>
      <c r="H22" s="29">
        <f>+H23+H24</f>
        <v>0</v>
      </c>
      <c r="I22" s="23"/>
      <c r="J22" s="23"/>
    </row>
    <row r="23" spans="1:10" ht="60" customHeight="1" thickBot="1" x14ac:dyDescent="0.3">
      <c r="A23" s="54" t="s">
        <v>26</v>
      </c>
      <c r="B23" s="55"/>
      <c r="C23" s="55"/>
      <c r="D23" s="31">
        <v>5</v>
      </c>
      <c r="E23" s="27"/>
      <c r="F23" s="24"/>
      <c r="G23" s="30" t="s">
        <v>22</v>
      </c>
      <c r="H23" s="35">
        <f>IF(G23="SI",+$D23,0)</f>
        <v>0</v>
      </c>
      <c r="I23" s="51" t="s">
        <v>6</v>
      </c>
      <c r="J23" s="23"/>
    </row>
    <row r="24" spans="1:10" ht="80.099999999999994" customHeight="1" thickBot="1" x14ac:dyDescent="0.3">
      <c r="A24" s="54" t="s">
        <v>27</v>
      </c>
      <c r="B24" s="55"/>
      <c r="C24" s="55"/>
      <c r="D24" s="32">
        <v>5</v>
      </c>
      <c r="E24" s="27"/>
      <c r="F24" s="24"/>
      <c r="G24" s="30" t="s">
        <v>22</v>
      </c>
      <c r="H24" s="35">
        <f>IF(G24="SI",+$D24,0)</f>
        <v>0</v>
      </c>
      <c r="I24" s="52"/>
      <c r="J24" s="23"/>
    </row>
    <row r="25" spans="1:10" ht="9.9499999999999993" customHeight="1" thickBot="1" x14ac:dyDescent="0.3">
      <c r="A25" s="44"/>
      <c r="B25" s="44"/>
      <c r="C25" s="44"/>
      <c r="D25" s="46"/>
      <c r="E25" s="47"/>
      <c r="F25" s="24"/>
      <c r="G25" s="74"/>
      <c r="H25" s="41"/>
      <c r="I25" s="52"/>
      <c r="J25" s="23"/>
    </row>
    <row r="26" spans="1:10" ht="30" customHeight="1" thickBot="1" x14ac:dyDescent="0.4">
      <c r="A26" s="56" t="s">
        <v>23</v>
      </c>
      <c r="B26" s="57"/>
      <c r="C26" s="57"/>
      <c r="D26" s="58"/>
      <c r="E26" s="26">
        <f>+MAX(D27:D27)</f>
        <v>5</v>
      </c>
      <c r="F26" s="25"/>
      <c r="G26" s="36"/>
      <c r="H26" s="29">
        <f>+H27</f>
        <v>0</v>
      </c>
      <c r="I26" s="52"/>
      <c r="J26" s="23"/>
    </row>
    <row r="27" spans="1:10" ht="60" customHeight="1" thickBot="1" x14ac:dyDescent="0.3">
      <c r="A27" s="54" t="s">
        <v>28</v>
      </c>
      <c r="B27" s="55"/>
      <c r="C27" s="55"/>
      <c r="D27" s="33">
        <v>5</v>
      </c>
      <c r="E27" s="27"/>
      <c r="F27" s="24"/>
      <c r="G27" s="30" t="s">
        <v>22</v>
      </c>
      <c r="H27" s="35">
        <f>IF(G27="SI",+$D27,0)</f>
        <v>0</v>
      </c>
      <c r="I27" s="52"/>
    </row>
    <row r="28" spans="1:10" ht="9.9499999999999993" customHeight="1" thickBot="1" x14ac:dyDescent="0.3">
      <c r="A28" s="37"/>
      <c r="B28" s="37"/>
      <c r="C28" s="37"/>
      <c r="D28" s="38"/>
      <c r="E28" s="39"/>
      <c r="F28" s="40"/>
      <c r="G28" s="74"/>
      <c r="H28" s="41"/>
      <c r="I28" s="52"/>
      <c r="J28" s="23"/>
    </row>
    <row r="29" spans="1:10" ht="30" customHeight="1" thickBot="1" x14ac:dyDescent="0.4">
      <c r="A29" s="56" t="s">
        <v>24</v>
      </c>
      <c r="B29" s="57"/>
      <c r="C29" s="57"/>
      <c r="D29" s="58"/>
      <c r="E29" s="26">
        <f>+MAX(D30:D30)</f>
        <v>5</v>
      </c>
      <c r="F29" s="25"/>
      <c r="G29" s="36"/>
      <c r="H29" s="29">
        <f>+H30</f>
        <v>0</v>
      </c>
      <c r="I29" s="52"/>
      <c r="J29" s="23"/>
    </row>
    <row r="30" spans="1:10" ht="90" customHeight="1" thickBot="1" x14ac:dyDescent="0.3">
      <c r="A30" s="54" t="s">
        <v>29</v>
      </c>
      <c r="B30" s="55"/>
      <c r="C30" s="55"/>
      <c r="D30" s="34">
        <v>5</v>
      </c>
      <c r="E30" s="27"/>
      <c r="F30" s="24"/>
      <c r="G30" s="30" t="s">
        <v>22</v>
      </c>
      <c r="H30" s="35">
        <f>IF(G30="SI",+$D30,0)</f>
        <v>0</v>
      </c>
      <c r="I30" s="53"/>
    </row>
    <row r="31" spans="1:10" x14ac:dyDescent="0.25">
      <c r="A31" s="21"/>
    </row>
    <row r="32" spans="1:10" ht="30" customHeight="1" x14ac:dyDescent="0.25">
      <c r="A32" s="49"/>
      <c r="B32" s="48"/>
      <c r="C32" s="48"/>
      <c r="D32" s="48"/>
      <c r="E32" s="48"/>
      <c r="F32" s="48"/>
      <c r="G32" s="48"/>
      <c r="H32" s="48"/>
    </row>
    <row r="33" spans="1:1" x14ac:dyDescent="0.25">
      <c r="A33" s="21"/>
    </row>
    <row r="34" spans="1:1" x14ac:dyDescent="0.25">
      <c r="A34" s="21"/>
    </row>
    <row r="35" spans="1:1" x14ac:dyDescent="0.25">
      <c r="A35" s="21"/>
    </row>
  </sheetData>
  <sheetProtection algorithmName="SHA-512" hashValue="G4CJZlZGEOynmPcvDSt81zJjooIcJynnxDkZdnTM+mA6wv8arejiyyVY1ebCwMYW18Dbt0Ou/Yw12M4916+wjQ==" saltValue="ctaU8QGnhZFEB4p8pHG1sQ==" spinCount="100000" sheet="1" objects="1" scenarios="1" selectLockedCells="1"/>
  <mergeCells count="18"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  <mergeCell ref="I23:I30"/>
    <mergeCell ref="A30:C30"/>
    <mergeCell ref="A29:D29"/>
    <mergeCell ref="A26:D26"/>
    <mergeCell ref="A27:C27"/>
  </mergeCells>
  <printOptions horizontalCentered="1"/>
  <pageMargins left="0.51181102362204722" right="0.31496062992125984" top="0.78740157480314965" bottom="0.78740157480314965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2024-08-22T12:29:38Z</cp:lastPrinted>
  <dcterms:created xsi:type="dcterms:W3CDTF">2022-02-14T09:45:48Z</dcterms:created>
  <dcterms:modified xsi:type="dcterms:W3CDTF">2024-08-22T12:30:27Z</dcterms:modified>
</cp:coreProperties>
</file>