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4exp\5683_DFCSSelectrCLM_MIGG-RRJ\"/>
    </mc:Choice>
  </mc:AlternateContent>
  <xr:revisionPtr revIDLastSave="0" documentId="8_{7E58A3D6-757E-4E21-8DA2-371603BF5B1D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C'!$A$25</definedName>
    <definedName name="_xlnm.Print_Area" localSheetId="0">'PuntuacObjet Anexo III Sobre C'!$A$2:$H$36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2" i="2" l="1"/>
  <c r="H31" i="2" s="1"/>
  <c r="H30" i="2"/>
  <c r="H27" i="2"/>
  <c r="H26" i="2" s="1"/>
  <c r="H25" i="2"/>
  <c r="H29" i="2" l="1"/>
  <c r="H24" i="2"/>
  <c r="H22" i="2" l="1"/>
</calcChain>
</file>

<file path=xl/sharedStrings.xml><?xml version="1.0" encoding="utf-8"?>
<sst xmlns="http://schemas.openxmlformats.org/spreadsheetml/2006/main" count="45" uniqueCount="36">
  <si>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</si>
  <si>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</si>
  <si>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</si>
  <si>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</si>
  <si>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</si>
  <si>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</si>
  <si>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</si>
  <si>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</si>
  <si>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</si>
  <si>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</si>
  <si>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</si>
  <si>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</si>
  <si>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</si>
  <si>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</si>
  <si>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</si>
  <si>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</si>
  <si>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</si>
  <si>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</si>
  <si>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</si>
  <si>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SI/NO (*)</t>
  </si>
  <si>
    <t xml:space="preserve">“Asistencia técnica para DF y CSS obras sustitución equipos </t>
  </si>
  <si>
    <t>eléctricos Alta Tensión CT CASTILLA LA MANCHA"</t>
  </si>
  <si>
    <t>Expediente n.º S/05683/2024</t>
  </si>
  <si>
    <r>
      <t xml:space="preserve">Criterios de valoración automática - técnicos (sobre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 xml:space="preserve">) </t>
    </r>
  </si>
  <si>
    <t>3.2.1. Experiencia técnico competente responsable del contrato (Dirección Facultativa en fase de obra)</t>
  </si>
  <si>
    <t>no</t>
  </si>
  <si>
    <t xml:space="preserve">de 1 a 5 instalaciones de Alta o Media   Tensión. </t>
  </si>
  <si>
    <t xml:space="preserve">6 o más instalaciones de Alta o MediaTensión </t>
  </si>
  <si>
    <t>superior a 5 años</t>
  </si>
  <si>
    <t xml:space="preserve">3.2.1.a Experiencia técnico responsable del contrato (Proyectista) </t>
  </si>
  <si>
    <t xml:space="preserve">3.2.1.b Experiencia técnico competente en Dirección de Obra </t>
  </si>
  <si>
    <t xml:space="preserve">de 4 a 5 instalaciones de Alta o Media   Tensión. </t>
  </si>
  <si>
    <t>(*)  si se cumplen ambos criterios  cumplimentar exclusivamente el que otorgue mayor puntuación en cada apartado.</t>
  </si>
  <si>
    <t xml:space="preserve">
ESTE ANEXO SE PRESENTARA FIRMADO EN FORMATO PDF
</t>
  </si>
  <si>
    <t>Fdo:</t>
  </si>
  <si>
    <t>Experiencia de más de 5 años hasta 10 años, como proyectista y responsable de las instalaciones en al menos 3 trabajos similares al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</si>
</sst>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2F2F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9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2" fillId="0" borderId="0" xfId="0" applyFont="1" applyProtection="1"/>
    <xf numFmtId="0" fontId="14" fillId="0" borderId="0" xfId="0" applyFont="1" applyProtection="1"/>
    <xf numFmtId="0" fontId="13" fillId="5" borderId="1" xfId="0" applyFont="1" applyFill="1" applyBorder="1" applyAlignment="1" applyProtection="1">
      <alignment horizontal="center" vertical="center" wrapText="1"/>
    </xf>
    <xf numFmtId="0" fontId="17" fillId="0" borderId="7" xfId="0" applyFont="1" applyBorder="1" applyAlignment="1" applyProtection="1">
      <alignment horizontal="center" vertical="center" wrapText="1"/>
    </xf>
    <xf numFmtId="0" fontId="18" fillId="0" borderId="0" xfId="0" applyFont="1" applyFill="1" applyProtection="1"/>
    <xf numFmtId="1" fontId="16" fillId="3" borderId="14" xfId="0" applyNumberFormat="1" applyFont="1" applyFill="1" applyBorder="1" applyAlignment="1" applyProtection="1">
      <alignment horizontal="center" vertical="center"/>
    </xf>
    <xf numFmtId="0" fontId="19" fillId="4" borderId="15" xfId="0" applyFont="1" applyFill="1" applyBorder="1" applyAlignment="1" applyProtection="1">
      <alignment horizontal="center" vertical="center"/>
      <protection locked="0"/>
    </xf>
    <xf numFmtId="0" fontId="20" fillId="0" borderId="13" xfId="0" applyFont="1" applyBorder="1" applyAlignment="1" applyProtection="1">
      <alignment horizontal="center" vertical="center" wrapText="1"/>
    </xf>
    <xf numFmtId="0" fontId="15" fillId="0" borderId="13" xfId="0" applyFont="1" applyBorder="1" applyAlignment="1" applyProtection="1">
      <alignment horizontal="center" vertical="center" wrapText="1"/>
    </xf>
    <xf numFmtId="1" fontId="21" fillId="4" borderId="14" xfId="0" applyNumberFormat="1" applyFont="1" applyFill="1" applyBorder="1" applyAlignment="1" applyProtection="1">
      <alignment horizontal="right" vertical="center" indent="3"/>
    </xf>
    <xf numFmtId="0" fontId="13" fillId="0" borderId="7" xfId="0" applyFont="1" applyFill="1" applyBorder="1" applyAlignment="1" applyProtection="1">
      <alignment horizontal="center" vertical="center" wrapText="1"/>
    </xf>
    <xf numFmtId="0" fontId="18" fillId="0" borderId="0" xfId="0" applyFont="1" applyFill="1" applyBorder="1" applyProtection="1"/>
    <xf numFmtId="1" fontId="21" fillId="0" borderId="19" xfId="0" applyNumberFormat="1" applyFont="1" applyFill="1" applyBorder="1" applyAlignment="1" applyProtection="1">
      <alignment horizontal="right" vertical="center" indent="3"/>
    </xf>
    <xf numFmtId="0" fontId="8" fillId="0" borderId="20" xfId="0" applyFont="1" applyBorder="1" applyAlignment="1" applyProtection="1">
      <alignment horizontal="center" vertical="center" wrapText="1"/>
    </xf>
    <xf numFmtId="1" fontId="16" fillId="0" borderId="14" xfId="0" applyNumberFormat="1" applyFont="1" applyFill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horizontal="left" vertical="center" wrapText="1"/>
    </xf>
    <xf numFmtId="0" fontId="15" fillId="0" borderId="12" xfId="0" applyFont="1" applyFill="1" applyBorder="1" applyAlignment="1" applyProtection="1">
      <alignment horizontal="right" vertical="center" wrapText="1"/>
    </xf>
    <xf numFmtId="0" fontId="20" fillId="0" borderId="18" xfId="0" applyFont="1" applyBorder="1" applyAlignment="1" applyProtection="1">
      <alignment horizontal="center" vertical="center" wrapText="1"/>
    </xf>
    <xf numFmtId="0" fontId="17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wrapText="1"/>
    </xf>
    <xf numFmtId="0" fontId="20" fillId="0" borderId="27" xfId="0" applyFont="1" applyBorder="1" applyAlignment="1" applyProtection="1">
      <alignment horizontal="center" vertical="center" wrapText="1"/>
    </xf>
    <xf numFmtId="0" fontId="15" fillId="0" borderId="24" xfId="0" applyFont="1" applyBorder="1" applyAlignment="1" applyProtection="1">
      <alignment horizontal="center" vertical="center" wrapText="1"/>
    </xf>
    <xf numFmtId="0" fontId="15" fillId="0" borderId="27" xfId="0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vertical="top"/>
    </xf>
    <xf numFmtId="0" fontId="22" fillId="0" borderId="0" xfId="0" applyFont="1" applyAlignment="1" applyProtection="1">
      <alignment vertical="top" wrapText="1"/>
    </xf>
    <xf numFmtId="0" fontId="22" fillId="0" borderId="0" xfId="0" applyFont="1" applyAlignment="1" applyProtection="1">
      <alignment horizontal="center" vertical="top" wrapText="1"/>
    </xf>
    <xf numFmtId="0" fontId="0" fillId="0" borderId="28" xfId="0" applyBorder="1" applyAlignment="1" applyProtection="1">
      <alignment horizontal="center" wrapText="1"/>
      <protection locked="0"/>
    </xf>
    <xf numFmtId="0" fontId="0" fillId="0" borderId="11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9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 shrinkToFit="1"/>
      <protection locked="0"/>
    </xf>
    <xf numFmtId="0" fontId="6" fillId="2" borderId="2" xfId="0" applyFont="1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7" fillId="5" borderId="2" xfId="0" applyFont="1" applyFill="1" applyBorder="1" applyAlignment="1" applyProtection="1">
      <alignment horizontal="left" vertical="center" wrapText="1"/>
    </xf>
    <xf numFmtId="0" fontId="7" fillId="5" borderId="4" xfId="0" applyFont="1" applyFill="1" applyBorder="1" applyAlignment="1" applyProtection="1">
      <alignment horizontal="left" vertical="center" wrapText="1"/>
    </xf>
    <xf numFmtId="0" fontId="7" fillId="5" borderId="3" xfId="0" applyFont="1" applyFill="1" applyBorder="1" applyAlignment="1" applyProtection="1">
      <alignment horizontal="left" vertical="center" wrapText="1"/>
    </xf>
    <xf numFmtId="0" fontId="6" fillId="0" borderId="2" xfId="0" applyFont="1" applyFill="1" applyBorder="1" applyAlignment="1" applyProtection="1">
      <alignment horizontal="left" vertical="center" wrapText="1"/>
    </xf>
    <xf numFmtId="0" fontId="6" fillId="0" borderId="4" xfId="0" applyFont="1" applyFill="1" applyBorder="1" applyAlignment="1" applyProtection="1">
      <alignment horizontal="left" vertical="center" wrapText="1"/>
    </xf>
    <xf numFmtId="0" fontId="6" fillId="0" borderId="8" xfId="0" applyFont="1" applyFill="1" applyBorder="1" applyAlignment="1" applyProtection="1">
      <alignment horizontal="left" vertical="center" wrapText="1"/>
    </xf>
    <xf numFmtId="0" fontId="0" fillId="0" borderId="16" xfId="0" applyBorder="1" applyAlignment="1" applyProtection="1">
      <alignment horizontal="center" vertical="center" textRotation="90"/>
    </xf>
    <xf numFmtId="0" fontId="0" fillId="0" borderId="21" xfId="0" applyBorder="1" applyAlignment="1" applyProtection="1">
      <alignment horizontal="center" vertical="center" textRotation="90"/>
    </xf>
    <xf numFmtId="0" fontId="0" fillId="0" borderId="17" xfId="0" applyBorder="1" applyAlignment="1" applyProtection="1">
      <alignment horizontal="center" vertical="center" textRotation="90"/>
    </xf>
    <xf numFmtId="0" fontId="5" fillId="0" borderId="2" xfId="0" applyFont="1" applyFill="1" applyBorder="1" applyAlignment="1" applyProtection="1">
      <alignment horizontal="left" vertical="center" wrapText="1"/>
    </xf>
    <xf numFmtId="0" fontId="5" fillId="0" borderId="4" xfId="0" applyFont="1" applyFill="1" applyBorder="1" applyAlignment="1" applyProtection="1">
      <alignment horizontal="left" vertical="center" wrapText="1"/>
    </xf>
    <xf numFmtId="0" fontId="5" fillId="0" borderId="3" xfId="0" applyFont="1" applyFill="1" applyBorder="1" applyAlignment="1" applyProtection="1">
      <alignment horizontal="left" vertical="center" wrapText="1"/>
    </xf>
    <xf numFmtId="0" fontId="5" fillId="0" borderId="22" xfId="0" applyFont="1" applyBorder="1" applyAlignment="1" applyProtection="1">
      <alignment horizontal="left" vertical="center" wrapText="1"/>
    </xf>
    <xf numFmtId="0" fontId="5" fillId="0" borderId="23" xfId="0" applyFont="1" applyBorder="1" applyAlignment="1" applyProtection="1">
      <alignment horizontal="left" vertical="center" wrapText="1"/>
    </xf>
    <xf numFmtId="0" fontId="23" fillId="0" borderId="25" xfId="0" applyFont="1" applyBorder="1" applyAlignment="1" applyProtection="1">
      <alignment horizontal="left" vertical="center" wrapText="1"/>
    </xf>
    <xf numFmtId="0" fontId="23" fillId="0" borderId="26" xfId="0" applyFont="1" applyBorder="1" applyAlignment="1" applyProtection="1">
      <alignment horizontal="left" vertical="center" wrapText="1"/>
    </xf>
    <xf numFmtId="0" fontId="24" fillId="0" borderId="7" xfId="0" applyFont="1" applyBorder="1" applyAlignment="1" applyProtection="1">
      <alignment horizontal="center" vertical="center" wrapText="1"/>
    </xf>
    <xf numFmtId="0" fontId="25" fillId="0" borderId="0" xfId="0" applyFont="1" applyAlignment="1" applyProtection="1">
      <alignment vertical="top"/>
    </xf>
    <xf numFmtId="0" fontId="19" fillId="0" borderId="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</xdr:row>
      <xdr:rowOff>104775</xdr:rowOff>
    </xdr:from>
    <xdr:to>
      <xdr:col>1</xdr:col>
      <xdr:colOff>243840</xdr:colOff>
      <xdr:row>4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8"/>
  <sheetViews>
    <sheetView showGridLines="0" tabSelected="1" zoomScale="80" zoomScaleNormal="80" workbookViewId="0">
      <pane ySplit="17" topLeftCell="A18" activePane="bottomLeft" state="frozen"/>
      <selection pane="bottomLeft" activeCell="B9" sqref="B9:D9"/>
    </sheetView>
  </sheetViews>
  <sheetFormatPr baseColWidth="10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2.2851562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10" s="48" customFormat="1" ht="75" customHeight="1" x14ac:dyDescent="0.25">
      <c r="A1" s="50" t="s">
        <v>33</v>
      </c>
      <c r="B1" s="50"/>
      <c r="C1" s="50"/>
      <c r="D1" s="50"/>
      <c r="E1" s="50"/>
      <c r="F1" s="50"/>
      <c r="G1" s="50"/>
      <c r="H1" s="50"/>
      <c r="I1" s="50"/>
      <c r="J1" s="49"/>
    </row>
    <row r="2" spans="1:10" x14ac:dyDescent="0.25">
      <c r="E2" s="2"/>
    </row>
    <row r="3" spans="1:10" x14ac:dyDescent="0.25">
      <c r="F3" s="2"/>
      <c r="H3" s="3" t="s">
        <v>20</v>
      </c>
    </row>
    <row r="4" spans="1:10" x14ac:dyDescent="0.25">
      <c r="F4" s="2"/>
      <c r="H4" s="3" t="s">
        <v>21</v>
      </c>
    </row>
    <row r="5" spans="1:10" x14ac:dyDescent="0.25">
      <c r="F5" s="2"/>
      <c r="H5" s="3" t="s">
        <v>22</v>
      </c>
    </row>
    <row r="6" spans="1:10" x14ac:dyDescent="0.25">
      <c r="E6" s="2"/>
    </row>
    <row r="7" spans="1:10" ht="30" customHeight="1" x14ac:dyDescent="0.25">
      <c r="A7" s="53" t="s">
        <v>18</v>
      </c>
      <c r="B7" s="53"/>
      <c r="C7" s="53"/>
      <c r="D7" s="53"/>
      <c r="E7" s="53"/>
      <c r="F7" s="53"/>
      <c r="G7" s="53"/>
      <c r="H7" s="47"/>
    </row>
    <row r="8" spans="1:10" x14ac:dyDescent="0.25">
      <c r="A8" s="4"/>
      <c r="B8" s="4"/>
      <c r="E8" s="2"/>
    </row>
    <row r="9" spans="1:10" ht="24.95" customHeight="1" x14ac:dyDescent="0.25">
      <c r="A9" s="7" t="s">
        <v>13</v>
      </c>
      <c r="B9" s="57"/>
      <c r="C9" s="57"/>
      <c r="D9" s="57"/>
      <c r="E9" s="54" t="s">
        <v>12</v>
      </c>
      <c r="F9" s="54"/>
      <c r="G9" s="54"/>
      <c r="H9" s="22"/>
    </row>
    <row r="10" spans="1:10" ht="24.95" customHeight="1" x14ac:dyDescent="0.25">
      <c r="A10" s="56" t="s">
        <v>14</v>
      </c>
      <c r="B10" s="56"/>
      <c r="C10" s="56"/>
      <c r="D10" s="55"/>
      <c r="E10" s="55"/>
      <c r="F10" s="55"/>
      <c r="G10" s="55"/>
      <c r="H10" s="55"/>
    </row>
    <row r="11" spans="1:10" ht="24.95" customHeight="1" x14ac:dyDescent="0.25">
      <c r="A11" s="6" t="s">
        <v>15</v>
      </c>
      <c r="B11" s="12"/>
      <c r="C11" s="6" t="s">
        <v>16</v>
      </c>
      <c r="D11" s="52"/>
      <c r="E11" s="52"/>
      <c r="F11" s="52"/>
      <c r="G11" s="52"/>
      <c r="H11" s="52"/>
    </row>
    <row r="12" spans="1:10" ht="24.95" customHeight="1" x14ac:dyDescent="0.25">
      <c r="A12" s="13" t="s">
        <v>7</v>
      </c>
      <c r="B12" s="6"/>
      <c r="C12" s="7"/>
      <c r="D12" s="7"/>
      <c r="E12" s="8"/>
      <c r="F12" s="7"/>
      <c r="G12" s="7"/>
      <c r="H12" s="9"/>
    </row>
    <row r="13" spans="1:10" x14ac:dyDescent="0.25">
      <c r="A13" s="10"/>
      <c r="B13" s="10"/>
      <c r="C13" s="9"/>
      <c r="D13" s="9"/>
      <c r="E13" s="11"/>
      <c r="F13" s="9"/>
      <c r="G13" s="9"/>
      <c r="H13" s="9"/>
    </row>
    <row r="14" spans="1:10" x14ac:dyDescent="0.25">
      <c r="A14" s="4" t="s">
        <v>8</v>
      </c>
      <c r="B14" s="4"/>
      <c r="E14" s="2"/>
    </row>
    <row r="15" spans="1:10" x14ac:dyDescent="0.25">
      <c r="A15" s="4" t="s">
        <v>9</v>
      </c>
      <c r="B15" s="4"/>
      <c r="E15" s="2"/>
    </row>
    <row r="16" spans="1:10" x14ac:dyDescent="0.25">
      <c r="A16" s="4" t="s">
        <v>10</v>
      </c>
      <c r="B16" s="4"/>
      <c r="E16" s="2"/>
    </row>
    <row r="17" spans="1:10" x14ac:dyDescent="0.25">
      <c r="A17" s="1" t="s">
        <v>11</v>
      </c>
      <c r="E17" s="2"/>
      <c r="H17" s="5"/>
    </row>
    <row r="18" spans="1:10" x14ac:dyDescent="0.25">
      <c r="E18" s="2"/>
      <c r="H18" s="5"/>
    </row>
    <row r="19" spans="1:10" ht="15.75" thickBot="1" x14ac:dyDescent="0.3">
      <c r="A19" s="21"/>
      <c r="B19" s="21"/>
    </row>
    <row r="20" spans="1:10" ht="39" customHeight="1" thickBot="1" x14ac:dyDescent="0.3">
      <c r="A20" s="60" t="s">
        <v>3</v>
      </c>
      <c r="B20" s="62"/>
      <c r="C20" s="63"/>
      <c r="D20" s="60" t="s">
        <v>4</v>
      </c>
      <c r="E20" s="61"/>
      <c r="F20" s="14"/>
      <c r="G20" s="58" t="s">
        <v>5</v>
      </c>
      <c r="H20" s="59"/>
    </row>
    <row r="21" spans="1:10" ht="45.75" thickBot="1" x14ac:dyDescent="0.3">
      <c r="A21" s="15"/>
      <c r="B21" s="16"/>
      <c r="C21" s="17"/>
      <c r="D21" s="18" t="s">
        <v>0</v>
      </c>
      <c r="E21" s="19" t="s">
        <v>1</v>
      </c>
      <c r="F21" s="14"/>
      <c r="G21" s="20" t="s">
        <v>19</v>
      </c>
      <c r="H21" s="37" t="s">
        <v>2</v>
      </c>
    </row>
    <row r="22" spans="1:10" ht="38.25" customHeight="1" thickBot="1" x14ac:dyDescent="0.3">
      <c r="A22" s="69" t="s">
        <v>23</v>
      </c>
      <c r="B22" s="70"/>
      <c r="C22" s="70"/>
      <c r="D22" s="71"/>
      <c r="E22" s="40"/>
      <c r="G22" s="5"/>
      <c r="H22" s="38">
        <f>+H24+H29</f>
        <v>0</v>
      </c>
      <c r="I22" s="5"/>
      <c r="J22" s="5"/>
    </row>
    <row r="23" spans="1:10" ht="30" customHeight="1" thickBot="1" x14ac:dyDescent="0.4">
      <c r="A23" s="66" t="s">
        <v>24</v>
      </c>
      <c r="B23" s="67"/>
      <c r="C23" s="67"/>
      <c r="D23" s="68"/>
      <c r="E23" s="26">
        <v>30</v>
      </c>
      <c r="F23" s="25"/>
      <c r="G23" s="28"/>
      <c r="I23" s="23"/>
      <c r="J23" s="23"/>
    </row>
    <row r="24" spans="1:10" ht="45" customHeight="1" thickBot="1" x14ac:dyDescent="0.4">
      <c r="A24" s="75" t="s">
        <v>29</v>
      </c>
      <c r="B24" s="76"/>
      <c r="C24" s="76"/>
      <c r="D24" s="77"/>
      <c r="E24" s="34"/>
      <c r="F24" s="25"/>
      <c r="G24" s="35"/>
      <c r="H24" s="29">
        <f>+H25+MAX(H26:H27)</f>
        <v>0</v>
      </c>
      <c r="I24" s="23"/>
      <c r="J24" s="23"/>
    </row>
    <row r="25" spans="1:10" ht="60" customHeight="1" thickBot="1" x14ac:dyDescent="0.3">
      <c r="A25" s="64" t="s">
        <v>28</v>
      </c>
      <c r="B25" s="65"/>
      <c r="C25" s="65"/>
      <c r="D25" s="31">
        <v>5</v>
      </c>
      <c r="E25" s="27"/>
      <c r="F25" s="24"/>
      <c r="G25" s="30" t="s">
        <v>25</v>
      </c>
      <c r="H25" s="33">
        <f>IF(G25="SI",+$D25,0)</f>
        <v>0</v>
      </c>
      <c r="I25" s="72" t="s">
        <v>6</v>
      </c>
      <c r="J25" s="23"/>
    </row>
    <row r="26" spans="1:10" ht="60" customHeight="1" thickBot="1" x14ac:dyDescent="0.3">
      <c r="A26" s="64" t="s">
        <v>26</v>
      </c>
      <c r="B26" s="65"/>
      <c r="C26" s="65"/>
      <c r="D26" s="31">
        <v>5</v>
      </c>
      <c r="E26" s="82" t="s">
        <v>17</v>
      </c>
      <c r="F26" s="24"/>
      <c r="G26" s="30" t="s">
        <v>25</v>
      </c>
      <c r="H26" s="33">
        <f>IF(H27&gt;0,0,IF(G26="SI",+$D26,0))</f>
        <v>0</v>
      </c>
      <c r="I26" s="73"/>
      <c r="J26" s="23"/>
    </row>
    <row r="27" spans="1:10" ht="80.099999999999994" customHeight="1" thickBot="1" x14ac:dyDescent="0.3">
      <c r="A27" s="80" t="s">
        <v>27</v>
      </c>
      <c r="B27" s="81"/>
      <c r="C27" s="81"/>
      <c r="D27" s="44">
        <v>10</v>
      </c>
      <c r="E27" s="82" t="s">
        <v>17</v>
      </c>
      <c r="F27" s="24"/>
      <c r="G27" s="30" t="s">
        <v>25</v>
      </c>
      <c r="H27" s="33">
        <f>IF(G27="SI",+$D27,0)</f>
        <v>0</v>
      </c>
      <c r="I27" s="73"/>
      <c r="J27" s="23"/>
    </row>
    <row r="28" spans="1:10" ht="9.9499999999999993" customHeight="1" thickBot="1" x14ac:dyDescent="0.3">
      <c r="A28" s="39"/>
      <c r="B28" s="39"/>
      <c r="C28" s="39"/>
      <c r="D28" s="41"/>
      <c r="E28" s="42"/>
      <c r="F28" s="24"/>
      <c r="G28" s="84"/>
      <c r="H28" s="36"/>
      <c r="I28" s="73"/>
      <c r="J28" s="23"/>
    </row>
    <row r="29" spans="1:10" ht="45" customHeight="1" thickBot="1" x14ac:dyDescent="0.4">
      <c r="A29" s="75" t="s">
        <v>30</v>
      </c>
      <c r="B29" s="76"/>
      <c r="C29" s="76"/>
      <c r="D29" s="77"/>
      <c r="E29" s="34"/>
      <c r="F29" s="25"/>
      <c r="G29" s="35"/>
      <c r="H29" s="29">
        <f>+H30+MAX(H31:H32)</f>
        <v>0</v>
      </c>
      <c r="I29" s="73"/>
      <c r="J29" s="23"/>
    </row>
    <row r="30" spans="1:10" ht="60" customHeight="1" thickBot="1" x14ac:dyDescent="0.3">
      <c r="A30" s="64" t="s">
        <v>35</v>
      </c>
      <c r="B30" s="65"/>
      <c r="C30" s="65"/>
      <c r="D30" s="32">
        <v>5</v>
      </c>
      <c r="E30" s="27"/>
      <c r="F30" s="24"/>
      <c r="G30" s="30" t="s">
        <v>25</v>
      </c>
      <c r="H30" s="33">
        <f>IF(G30="SI",+$D30,0)</f>
        <v>0</v>
      </c>
      <c r="I30" s="73"/>
    </row>
    <row r="31" spans="1:10" ht="90" customHeight="1" x14ac:dyDescent="0.25">
      <c r="A31" s="78" t="s">
        <v>31</v>
      </c>
      <c r="B31" s="79"/>
      <c r="C31" s="79"/>
      <c r="D31" s="45">
        <v>5</v>
      </c>
      <c r="E31" s="82" t="s">
        <v>17</v>
      </c>
      <c r="F31" s="24"/>
      <c r="G31" s="30" t="s">
        <v>25</v>
      </c>
      <c r="H31" s="33">
        <f>IF(H32&gt;0,0,IF(G31="SI",+$D31,0))</f>
        <v>0</v>
      </c>
      <c r="I31" s="73"/>
    </row>
    <row r="32" spans="1:10" ht="90" customHeight="1" thickBot="1" x14ac:dyDescent="0.3">
      <c r="A32" s="80" t="s">
        <v>27</v>
      </c>
      <c r="B32" s="81"/>
      <c r="C32" s="81"/>
      <c r="D32" s="46">
        <v>10</v>
      </c>
      <c r="E32" s="82" t="s">
        <v>17</v>
      </c>
      <c r="F32" s="24"/>
      <c r="G32" s="30" t="s">
        <v>25</v>
      </c>
      <c r="H32" s="33">
        <f>IF(G32="SI",+$D32,0)</f>
        <v>0</v>
      </c>
      <c r="I32" s="74"/>
    </row>
    <row r="33" spans="1:8" x14ac:dyDescent="0.25">
      <c r="A33" s="21"/>
    </row>
    <row r="34" spans="1:8" ht="30" customHeight="1" x14ac:dyDescent="0.25">
      <c r="A34" s="83" t="s">
        <v>32</v>
      </c>
      <c r="B34" s="43"/>
      <c r="C34" s="43"/>
      <c r="D34" s="43"/>
      <c r="E34" s="43"/>
      <c r="F34" s="43"/>
      <c r="G34" s="43"/>
      <c r="H34" s="43"/>
    </row>
    <row r="35" spans="1:8" x14ac:dyDescent="0.25">
      <c r="A35" s="21"/>
    </row>
    <row r="36" spans="1:8" x14ac:dyDescent="0.25">
      <c r="B36" s="1" t="s">
        <v>34</v>
      </c>
      <c r="C36" s="51"/>
      <c r="D36" s="51"/>
      <c r="E36" s="51"/>
      <c r="F36" s="51"/>
      <c r="G36" s="51"/>
    </row>
    <row r="37" spans="1:8" x14ac:dyDescent="0.25">
      <c r="A37" s="21"/>
    </row>
    <row r="38" spans="1:8" x14ac:dyDescent="0.25">
      <c r="A38" s="21"/>
    </row>
  </sheetData>
  <sheetProtection algorithmName="SHA-512" hashValue="Au1jPu37qqMDEX8APM51dnWZZ2+y0CBIEEC3ouDc4sWpaDo7I+CRboSsYGSrDsihNoiSPAsDyPUew8ESkCq4eg==" saltValue="WhmP3AUZN5/8d1IHhbpV7g==" spinCount="100000" sheet="1" objects="1" scenarios="1" selectLockedCells="1"/>
  <mergeCells count="22">
    <mergeCell ref="A32:C32"/>
    <mergeCell ref="A24:D24"/>
    <mergeCell ref="A29:D29"/>
    <mergeCell ref="A30:C30"/>
    <mergeCell ref="A31:C31"/>
    <mergeCell ref="A26:C26"/>
    <mergeCell ref="A1:I1"/>
    <mergeCell ref="C36:G36"/>
    <mergeCell ref="D11:H11"/>
    <mergeCell ref="A7:G7"/>
    <mergeCell ref="E9:G9"/>
    <mergeCell ref="D10:H10"/>
    <mergeCell ref="A10:C10"/>
    <mergeCell ref="B9:D9"/>
    <mergeCell ref="G20:H20"/>
    <mergeCell ref="D20:E20"/>
    <mergeCell ref="A20:C20"/>
    <mergeCell ref="A27:C27"/>
    <mergeCell ref="A25:C25"/>
    <mergeCell ref="A23:D23"/>
    <mergeCell ref="A22:D22"/>
    <mergeCell ref="I25:I32"/>
  </mergeCells>
  <printOptions horizontalCentered="1"/>
  <pageMargins left="0.51181102362204722" right="0.31496062992125984" top="0.78740157480314965" bottom="0.78740157480314965" header="0" footer="0"/>
  <pageSetup paperSize="9" scale="69" orientation="portrait" r:id="rId1"/>
  <ignoredErrors>
    <ignoredError sqref="H26 H31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2024-11-04T13:18:33Z</cp:lastPrinted>
  <dcterms:created xsi:type="dcterms:W3CDTF">2022-02-14T09:45:48Z</dcterms:created>
  <dcterms:modified xsi:type="dcterms:W3CDTF">2024-11-04T13:21:06Z</dcterms:modified>
</cp:coreProperties>
</file>