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6333-2024 - Adecuac iluminación varias zonas exteriores e interiores estudios 1-2-3-4 PRADO REY (NV)\DOCU\"/>
    </mc:Choice>
  </mc:AlternateContent>
  <xr:revisionPtr revIDLastSave="0" documentId="13_ncr:1_{04235012-1F2F-4841-B9DE-0C6202FE294D}" xr6:coauthVersionLast="36" xr6:coauthVersionMax="36" xr10:uidLastSave="{00000000-0000-0000-0000-000000000000}"/>
  <bookViews>
    <workbookView xWindow="0" yWindow="0" windowWidth="21570" windowHeight="10095" xr2:uid="{47455F77-4C91-4DC3-ACDE-E23DBE96864B}"/>
  </bookViews>
  <sheets>
    <sheet name="Anexo I pag 1 oferta" sheetId="8" r:id="rId1"/>
    <sheet name="Anexo I Tabla Desglose Precio" sheetId="7" r:id="rId2"/>
  </sheets>
  <definedNames>
    <definedName name="_xlnm._FilterDatabase" localSheetId="1" hidden="1">'Anexo I Tabla Desglose Precio'!$A$6:$I$6</definedName>
    <definedName name="_xlnm.Print_Area" localSheetId="0">'Anexo I pag 1 oferta'!$A$2:$I$48</definedName>
    <definedName name="_xlnm.Print_Area" localSheetId="1">'Anexo I Tabla Desglose Precio'!$A$4:$I$37</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8" i="7" l="1"/>
  <c r="I19" i="7" l="1"/>
  <c r="I16" i="7"/>
  <c r="I12" i="7" l="1"/>
  <c r="I22" i="7" s="1"/>
  <c r="I25" i="7" s="1"/>
  <c r="B25" i="8" l="1"/>
</calcChain>
</file>

<file path=xl/sharedStrings.xml><?xml version="1.0" encoding="utf-8"?>
<sst xmlns="http://schemas.openxmlformats.org/spreadsheetml/2006/main" count="72" uniqueCount="66">
  <si>
    <t>Código</t>
  </si>
  <si>
    <t>Resumen</t>
  </si>
  <si>
    <t>Nat</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</si>
  <si>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por instalaciones detallados en Anexo B de Pliego Técnico.</t>
    </r>
  </si>
  <si>
    <t xml:space="preserve">ESTA TABLA DE DESGLOSE DE MEDICIONES DE OFERTA SE PRESENTARA FIRMADO Y  EN FORMATO PDF
</t>
  </si>
  <si>
    <t>ANEXO I: MODELO DE PROPOSICIÓN ECONÓMICA</t>
  </si>
  <si>
    <t xml:space="preserve">D./Dª </t>
  </si>
  <si>
    <t xml:space="preserve">con D.N.I./NIE número </t>
  </si>
  <si>
    <t xml:space="preserve">                                (Nombre y dos apellidos)</t>
  </si>
  <si>
    <t xml:space="preserve">con NIF </t>
  </si>
  <si>
    <t xml:space="preserve">y domicilio social en </t>
  </si>
  <si>
    <t>conforme acredita con Poder.</t>
  </si>
  <si>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</si>
  <si>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</si>
  <si>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B.  Desglose Precio:</t>
  </si>
  <si>
    <t>(tabla desglose precio se incluye en páginas siguientes)</t>
  </si>
  <si>
    <t xml:space="preserve">actuando en calidad de    </t>
  </si>
  <si>
    <t>de la empresa</t>
  </si>
  <si>
    <t>(cargo que ocupa)</t>
  </si>
  <si>
    <t>(nombre o razón social)</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</si>
  <si>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</si>
  <si>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t xml:space="preserve">€ </t>
  </si>
  <si>
    <t>Fdo.:</t>
  </si>
  <si>
    <t>NOTA IMPORTANTE: 
ESTE ANEXO I  SE PRESENTARA FIRMADO EN FORMATO PDF</t>
  </si>
  <si>
    <t>Fdo:</t>
  </si>
  <si>
    <t>Cantidad</t>
  </si>
  <si>
    <t>Precio</t>
  </si>
  <si>
    <t>Partida</t>
  </si>
  <si>
    <t>01_01</t>
  </si>
  <si>
    <t>01_02</t>
  </si>
  <si>
    <t>01_03</t>
  </si>
  <si>
    <t>01_04</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</si>
  <si>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de Pliego Técnico. </t>
  </si>
  <si>
    <t>Las proposiciones económicas incluirán un único precio para cada prestación, aplicable en cada uno de los años de ejecución del contrato, incluyendo los años de posibles prórrogas, en su caso.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</si>
  <si>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</si>
  <si>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</si>
  <si>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anual, prevalecerá el importe del precio unitario de cada servicio, y se corregirá el cálculo partiendo del precio unitario indicado.</t>
  </si>
  <si>
    <t>Importe (*)</t>
  </si>
  <si>
    <t>Expediente n.º S/06333/2024</t>
  </si>
  <si>
    <t>“Adecuación iluminación en varias zonas exteriores e interiores estudios 1-2-3-4 PRADO DEL REY"</t>
  </si>
  <si>
    <t>S-06333-2024 - Adecuación iluminación en varias zonas exteriores e interiores estudios 1-2-3-4 PRADO DEL REY</t>
  </si>
  <si>
    <t>ADECUACIÓN ILUMINACIÓN ESTUDIOS PRADO DEL REY</t>
  </si>
  <si>
    <t>Ud</t>
  </si>
  <si>
    <t>UD</t>
  </si>
  <si>
    <t>LUMINARIAS ESTANCAS PASILLOS INFERIORES ESTUDIOS 1,2 Y 3</t>
  </si>
  <si>
    <t>Suministro y montaje de pantalla estanca en pasillos inferiores de estudios, a pie de calle, que iluminan el paso y se encuentran bajo las pasaleas que comunican los edificios de Corona y TVE.
Para la realización de los trabajo sde sustitucuión se requieren medios de elevación como pueden ser: andamios, plataforma elevadora, etc.
Las pantallas a sustituir son del modelo:  P. ESTANCA DRY 1500MM 52W 4000K 6300LM IP65 IK08 Marca LIT by Cardi  
La instalación de estas nuevas pantallas en sustitución de las antiguas debe contemplar los medios necesarios para dotar a la misma de un grado de estanqueidad IP 65, es decir, con la conexión eléctrica no pierda la estanqueidad debido a su conexión.
Incluyendo el desmontaje de las luminarias anteriores y las adecuaciones para montaje que se requieran. Incluso mano de obra y pequeño material.</t>
  </si>
  <si>
    <t>Comentario</t>
  </si>
  <si>
    <t>Pantallas entre Estudio 1 y Estudio 2</t>
  </si>
  <si>
    <t>Pantallas entre Estudio 1 yEstudio 3</t>
  </si>
  <si>
    <t>N</t>
  </si>
  <si>
    <t>BALIZA EMPOTRADA EN PASARELAS AÉREAS ESTUDIOS 1, 2 Y 3</t>
  </si>
  <si>
    <t>Suministro y montaje de baliza de alumbrado en cajas empotradas en hormigón, cuyo registro ya se encuentra realizado, ya que se trata de la sustitución de los equipos, no de la nueva instalación.
Se ha de contemplar que ha de realizarse un drenaje en cada caja receptora de baliza estanca para que no se acumule el agua y se reproduzca la avería actual.
La sustitución, en algunos casos, de las líneas eléctricas que alimentan las balizas se realizará apoyándose en medios de elevación, ya que las cajas de registro se encuentra en la parte inferior de las pasarelas y a 6 metros de altura desde el suelo, siendo inaccesble desde la misma pasarela.
El modelo de balizas a sustituir es: Marca DOPO Mod. SIO IP67 GX53 9W INOX. CRIS 379A-G31X1A-30.de empotar en suelo.
Incluyendo el desmontaje de las luminarias anteriores y las adecuaciones para montaje que se requieran. Incluso mano de obra y pequeño material.</t>
  </si>
  <si>
    <t>Balizas entre Estudio 1 y Estudio 2</t>
  </si>
  <si>
    <t>Balizas entre Estudio 1 y Estudio 3</t>
  </si>
  <si>
    <t>EQUIPOS DE ALUMBRADO LED INTERIOR EN ESTUDIO 4</t>
  </si>
  <si>
    <t>Suministro y montaje de luminarias en sustitución de las campanas actuales en Estudio 4 de prado del Rey, consiste en equipo de tecnología LED del modelo: Campana Led Ledinaire BY021P G2 168W 840 PSU WB GR 20500 lm.
La instalación de los nuevos equipos implica la sustitución de los actuales deteriorados. El sistema de anclaje es por suspensión de cadena, existente, con lo que no se ha de aportar. El sistema de comexión eléctrica es a través de clavija Schuko, con un latiguiilo de 50 cm, la clavija hembra se encuentra en el estudio, ya que es sustitución de equipos.
Los trabajos de instalación de estos equipos incluye medios de elevación, teniendo en cuenta que los equipos se encuentran suspendios a 15 metros de altura, bajo la parrilla de iluminación escénica del Estudio. Al ser interior, es posible que no se pueda hacer, por prevención, con máquinas térmicas.
Incluyendo el desmontaje de las luminarias anteriores y las adecuaciones para montaje que se requieran. Incluso mano de obra y pequeño material.</t>
  </si>
  <si>
    <t>Equipos de iluminación en Estudio 4</t>
  </si>
  <si>
    <t>LUMINARIAS LED PARA ZONAS TÉCNICAS</t>
  </si>
  <si>
    <t>Suministro y montaje de pantalla en salas Técnicas del edificio de TVE y del edificio Prado del Rey.
Para la realización de los trabajo de sustitucuión se requieren medios de elevación del tipo escalera.
Las pantallas a sustituir son del modelo: LED Marca LUZERNA Mod AVANT REf. LX34VLGB-F 
Incluyendo el desmontaje de las luminarias anteriores y las adecuaciones para montaje que se requieran. Incluso mano de obra y pequeño material.</t>
  </si>
  <si>
    <t>Pantallas de 60x60 para zonas técnicas</t>
  </si>
  <si>
    <t>TOTAL PRESUPUESTO EJECUCIÓN</t>
  </si>
  <si>
    <t>PRESUPUESTO EJECUCIÓN CONTRATA / IMPORTE OFERTA</t>
  </si>
  <si>
    <t>(**) Cuando no se indiquen otros porcentajes se entenderá que, quedan incluidos en el precio de la oferta el 13% de Gastos Generales y el 6% de Beneficio Industrial</t>
  </si>
  <si>
    <t>(*) Deberán presupuestarse todas las partidas de los capítulos. En caso de incluirse alguna partida sin importe se considerará ofertada a coste cero para CRTVE.</t>
  </si>
  <si>
    <r>
      <t xml:space="preserve">Gastos Generales </t>
    </r>
    <r>
      <rPr>
        <b/>
        <sz val="8"/>
        <color rgb="FFFF0000"/>
        <rFont val="Calibri"/>
        <family val="2"/>
        <scheme val="minor"/>
      </rPr>
      <t>XX</t>
    </r>
    <r>
      <rPr>
        <b/>
        <sz val="8"/>
        <color theme="1"/>
        <rFont val="Calibri"/>
        <family val="2"/>
        <scheme val="minor"/>
      </rPr>
      <t xml:space="preserve"> % (**)</t>
    </r>
  </si>
  <si>
    <r>
      <t xml:space="preserve">Beneficio Industrial </t>
    </r>
    <r>
      <rPr>
        <b/>
        <sz val="8"/>
        <color rgb="FFFF0000"/>
        <rFont val="Calibri"/>
        <family val="2"/>
        <scheme val="minor"/>
      </rPr>
      <t>XX</t>
    </r>
    <r>
      <rPr>
        <b/>
        <sz val="8"/>
        <color theme="1"/>
        <rFont val="Calibri"/>
        <family val="2"/>
        <scheme val="minor"/>
      </rPr>
      <t xml:space="preserve">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</si>
</sst>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4" x14ac:knownFonts="1">
    <font>
      <sz val="11"/>
      <color theme="1"/>
      <name val="Calibri"/>
      <family val="2"/>
      <scheme val="minor"/>
    </font>
    <font>
      <b/>
      <sz val="11"/>
      <color theme="1"/>
      <name val="Calibri"/>
      <family val="2"/>
      <scheme val="minor"/>
    </font>
    <font>
      <b/>
      <i/>
      <sz val="10"/>
      <color theme="1"/>
      <name val="Calibri"/>
      <family val="2"/>
      <scheme val="minor"/>
    </font>
    <font>
      <sz val="11"/>
      <color rgb="FFFF0000"/>
      <name val="Calibri"/>
      <family val="2"/>
      <scheme val="minor"/>
    </font>
    <font>
      <b/>
      <sz val="8"/>
      <color theme="1"/>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u/>
      <sz val="11"/>
      <color theme="1"/>
      <name val="Calibri"/>
      <family val="2"/>
      <scheme val="minor"/>
    </font>
    <font>
      <b/>
      <sz val="14"/>
      <color rgb="FFFF0000"/>
      <name val="Calibri"/>
      <family val="2"/>
      <scheme val="minor"/>
    </font>
    <font>
      <sz val="9"/>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4"/>
      <color rgb="FFE36C0A"/>
      <name val="Calibri"/>
      <family val="2"/>
      <scheme val="minor"/>
    </font>
    <font>
      <i/>
      <sz val="8"/>
      <color theme="1"/>
      <name val="Calibri"/>
      <family val="2"/>
      <scheme val="minor"/>
    </font>
    <font>
      <b/>
      <sz val="8"/>
      <color rgb="FFE36C0A"/>
      <name val="Calibri"/>
      <family val="2"/>
      <scheme val="minor"/>
    </font>
    <font>
      <u/>
      <sz val="11"/>
      <color theme="1"/>
      <name val="Calibri"/>
      <family val="2"/>
      <scheme val="minor"/>
    </font>
    <font>
      <i/>
      <sz val="11"/>
      <color theme="1"/>
      <name val="Calibri"/>
      <family val="2"/>
      <scheme val="minor"/>
    </font>
    <font>
      <b/>
      <sz val="8"/>
      <color rgb="FF000000"/>
      <name val="Calibri"/>
      <family val="2"/>
    </font>
    <font>
      <b/>
      <sz val="8"/>
      <color rgb="FFFF0000"/>
      <name val="Calibri"/>
      <family val="2"/>
      <scheme val="minor"/>
    </font>
    <font>
      <i/>
      <sz val="9"/>
      <color theme="1"/>
      <name val="Calibri"/>
      <family val="2"/>
      <scheme val="minor"/>
    </font>
  </fonts>
  <fills count="6">
    <fill>
      <patternFill patternType="none"/>
    </fill>
    <fill>
      <patternFill patternType="gray125"/>
    </fill>
    <fill>
      <patternFill patternType="solid">
        <fgColor rgb="FFFFFFCC"/>
        <bgColor indexed="64"/>
      </patternFill>
    </fill>
    <fill>
      <patternFill patternType="solid">
        <fgColor rgb="FFB4CBE0"/>
        <bgColor indexed="64"/>
      </patternFill>
    </fill>
    <fill>
      <patternFill patternType="solid">
        <fgColor rgb="FFF0F0F0"/>
        <bgColor indexed="64"/>
      </patternFill>
    </fill>
    <fill>
      <patternFill patternType="solid">
        <fgColor rgb="FFC2D5E7"/>
        <bgColor rgb="FF000000"/>
      </patternFill>
    </fill>
  </fills>
  <borders count="12">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83">
    <xf numFmtId="0" fontId="0" fillId="0" borderId="0" xfId="0"/>
    <xf numFmtId="0" fontId="0" fillId="0" borderId="0" xfId="0" applyProtection="1"/>
    <xf numFmtId="0" fontId="0" fillId="0" borderId="0" xfId="0" applyAlignment="1" applyProtection="1">
      <alignment vertical="top"/>
    </xf>
    <xf numFmtId="0" fontId="6" fillId="0" borderId="0" xfId="0" applyFont="1" applyAlignment="1" applyProtection="1">
      <alignment vertical="top"/>
    </xf>
    <xf numFmtId="0" fontId="2" fillId="0" borderId="3" xfId="0" applyFont="1" applyBorder="1" applyAlignment="1" applyProtection="1">
      <alignment vertical="top"/>
    </xf>
    <xf numFmtId="0" fontId="2" fillId="0" borderId="3" xfId="0" applyFont="1" applyBorder="1" applyAlignment="1" applyProtection="1">
      <alignment vertical="top" wrapText="1"/>
    </xf>
    <xf numFmtId="0" fontId="7" fillId="0" borderId="3" xfId="0" applyFont="1" applyBorder="1" applyAlignment="1" applyProtection="1">
      <alignment vertical="top"/>
    </xf>
    <xf numFmtId="49" fontId="5" fillId="4" borderId="3" xfId="0" applyNumberFormat="1" applyFont="1" applyFill="1" applyBorder="1" applyAlignment="1" applyProtection="1">
      <alignment vertical="top"/>
    </xf>
    <xf numFmtId="49" fontId="5" fillId="0" borderId="3" xfId="0" applyNumberFormat="1" applyFont="1" applyBorder="1" applyAlignment="1" applyProtection="1">
      <alignment vertical="top"/>
    </xf>
    <xf numFmtId="49" fontId="5" fillId="0" borderId="3" xfId="0" applyNumberFormat="1" applyFont="1" applyBorder="1" applyAlignment="1" applyProtection="1">
      <alignment vertical="top" wrapText="1"/>
    </xf>
    <xf numFmtId="4" fontId="9" fillId="0" borderId="3" xfId="0" applyNumberFormat="1" applyFont="1" applyBorder="1" applyAlignment="1" applyProtection="1">
      <alignment vertical="top"/>
    </xf>
    <xf numFmtId="4" fontId="9" fillId="2" borderId="3" xfId="0" applyNumberFormat="1" applyFont="1" applyFill="1" applyBorder="1" applyAlignment="1" applyProtection="1">
      <alignment vertical="top"/>
    </xf>
    <xf numFmtId="0" fontId="5" fillId="0" borderId="4" xfId="0" applyFont="1" applyBorder="1" applyAlignment="1" applyProtection="1">
      <alignment vertical="top"/>
    </xf>
    <xf numFmtId="49" fontId="5" fillId="0" borderId="4" xfId="0" applyNumberFormat="1" applyFont="1" applyBorder="1" applyAlignment="1" applyProtection="1">
      <alignment vertical="top" wrapText="1"/>
    </xf>
    <xf numFmtId="0" fontId="9" fillId="0" borderId="4" xfId="0" applyFont="1" applyBorder="1" applyAlignment="1" applyProtection="1">
      <alignment vertical="top"/>
    </xf>
    <xf numFmtId="4" fontId="8" fillId="2" borderId="1" xfId="0" applyNumberFormat="1" applyFont="1" applyFill="1" applyBorder="1" applyAlignment="1" applyProtection="1">
      <alignment vertical="top"/>
    </xf>
    <xf numFmtId="0" fontId="6" fillId="0" borderId="0" xfId="0" applyFont="1" applyProtection="1"/>
    <xf numFmtId="4" fontId="9" fillId="2" borderId="3" xfId="0" applyNumberFormat="1" applyFont="1" applyFill="1" applyBorder="1" applyAlignment="1" applyProtection="1">
      <alignment vertical="top"/>
      <protection locked="0"/>
    </xf>
    <xf numFmtId="0" fontId="5" fillId="0" borderId="4" xfId="0" applyFont="1" applyBorder="1" applyAlignment="1" applyProtection="1">
      <alignment vertical="top" wrapText="1"/>
    </xf>
    <xf numFmtId="4" fontId="9" fillId="0" borderId="4" xfId="0" applyNumberFormat="1" applyFont="1" applyBorder="1" applyAlignment="1" applyProtection="1">
      <alignment vertical="top"/>
    </xf>
    <xf numFmtId="4" fontId="9" fillId="2" borderId="4" xfId="0" applyNumberFormat="1" applyFont="1" applyFill="1" applyBorder="1" applyAlignment="1" applyProtection="1">
      <alignment vertical="top"/>
      <protection locked="0"/>
    </xf>
    <xf numFmtId="4" fontId="9" fillId="2" borderId="4" xfId="0" applyNumberFormat="1" applyFont="1" applyFill="1" applyBorder="1" applyAlignment="1" applyProtection="1">
      <alignment vertical="top"/>
    </xf>
    <xf numFmtId="49" fontId="4" fillId="3" borderId="1" xfId="0" applyNumberFormat="1" applyFont="1" applyFill="1" applyBorder="1" applyAlignment="1" applyProtection="1">
      <alignment vertical="top"/>
    </xf>
    <xf numFmtId="49" fontId="8" fillId="3" borderId="1" xfId="0" applyNumberFormat="1" applyFont="1" applyFill="1" applyBorder="1" applyAlignment="1" applyProtection="1">
      <alignment vertical="top"/>
    </xf>
    <xf numFmtId="3" fontId="8" fillId="3" borderId="1" xfId="0" applyNumberFormat="1" applyFont="1" applyFill="1" applyBorder="1" applyAlignment="1" applyProtection="1">
      <alignment vertical="top"/>
    </xf>
    <xf numFmtId="4" fontId="8" fillId="3" borderId="1" xfId="0" applyNumberFormat="1" applyFont="1" applyFill="1" applyBorder="1" applyAlignment="1" applyProtection="1">
      <alignment vertical="top"/>
    </xf>
    <xf numFmtId="0" fontId="5" fillId="0" borderId="9" xfId="0" applyFont="1" applyBorder="1" applyAlignment="1" applyProtection="1">
      <alignment vertical="top"/>
    </xf>
    <xf numFmtId="0" fontId="9" fillId="0" borderId="9" xfId="0" applyFont="1" applyBorder="1" applyAlignment="1" applyProtection="1">
      <alignment vertical="top"/>
    </xf>
    <xf numFmtId="4" fontId="8" fillId="2" borderId="3" xfId="0" applyNumberFormat="1" applyFont="1" applyFill="1" applyBorder="1" applyAlignment="1" applyProtection="1">
      <alignment vertical="top"/>
    </xf>
    <xf numFmtId="0" fontId="14" fillId="0" borderId="0" xfId="0" applyFont="1" applyProtection="1"/>
    <xf numFmtId="0" fontId="15" fillId="0" borderId="0" xfId="0" applyFont="1" applyProtection="1"/>
    <xf numFmtId="0" fontId="0" fillId="0" borderId="0" xfId="0" applyAlignment="1" applyProtection="1">
      <alignment horizontal="left" vertical="top"/>
    </xf>
    <xf numFmtId="0" fontId="1" fillId="0" borderId="0" xfId="0" applyFont="1" applyAlignment="1" applyProtection="1">
      <alignment vertical="top"/>
    </xf>
    <xf numFmtId="0" fontId="0" fillId="0" borderId="0" xfId="0" applyAlignment="1" applyProtection="1">
      <alignment horizontal="right"/>
    </xf>
    <xf numFmtId="0" fontId="18" fillId="0" borderId="0" xfId="0" applyFont="1" applyAlignment="1" applyProtection="1">
      <alignment horizontal="right" vertical="center"/>
    </xf>
    <xf numFmtId="0" fontId="0" fillId="2" borderId="0" xfId="0" applyFill="1" applyAlignment="1" applyProtection="1">
      <alignment vertical="top" shrinkToFit="1"/>
      <protection locked="0"/>
    </xf>
    <xf numFmtId="0" fontId="17"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20" fillId="0" borderId="0" xfId="0" applyFont="1" applyProtection="1"/>
    <xf numFmtId="0" fontId="0" fillId="0" borderId="8" xfId="0" applyFill="1" applyBorder="1" applyAlignment="1" applyProtection="1">
      <alignment horizontal="center" vertical="top"/>
      <protection locked="0"/>
    </xf>
    <xf numFmtId="0" fontId="5" fillId="0" borderId="0" xfId="0" applyFont="1" applyBorder="1" applyAlignment="1" applyProtection="1">
      <alignment vertical="top" wrapText="1"/>
    </xf>
    <xf numFmtId="0" fontId="5" fillId="0" borderId="9" xfId="0" applyFont="1" applyBorder="1" applyAlignment="1" applyProtection="1">
      <alignment vertical="top" wrapText="1"/>
    </xf>
    <xf numFmtId="0" fontId="5" fillId="0" borderId="8" xfId="0" applyFont="1" applyBorder="1" applyAlignment="1" applyProtection="1">
      <alignment vertical="top" wrapText="1"/>
    </xf>
    <xf numFmtId="0" fontId="0" fillId="0" borderId="3" xfId="0" applyBorder="1" applyProtection="1"/>
    <xf numFmtId="49" fontId="4" fillId="0" borderId="10" xfId="0" applyNumberFormat="1" applyFont="1" applyBorder="1" applyAlignment="1" applyProtection="1">
      <alignment vertical="top" wrapText="1"/>
    </xf>
    <xf numFmtId="0" fontId="0" fillId="2"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0" fillId="0" borderId="0" xfId="0" applyAlignment="1" applyProtection="1">
      <alignment horizontal="center" vertical="top"/>
    </xf>
    <xf numFmtId="49" fontId="4" fillId="0" borderId="11" xfId="0" applyNumberFormat="1" applyFont="1" applyBorder="1" applyAlignment="1" applyProtection="1">
      <alignment vertical="top" wrapText="1"/>
    </xf>
    <xf numFmtId="49" fontId="21" fillId="5" borderId="1" xfId="0" applyNumberFormat="1" applyFont="1" applyFill="1" applyBorder="1" applyAlignment="1" applyProtection="1">
      <alignment vertical="top" wrapText="1"/>
    </xf>
    <xf numFmtId="164" fontId="5" fillId="0" borderId="4" xfId="0" applyNumberFormat="1" applyFont="1" applyBorder="1" applyAlignment="1" applyProtection="1">
      <alignment horizontal="left" vertical="top"/>
    </xf>
    <xf numFmtId="49" fontId="5" fillId="0" borderId="9" xfId="0" applyNumberFormat="1" applyFont="1" applyBorder="1" applyAlignment="1" applyProtection="1">
      <alignment vertical="top" wrapText="1"/>
    </xf>
    <xf numFmtId="164" fontId="5" fillId="0" borderId="9" xfId="0" applyNumberFormat="1" applyFont="1" applyBorder="1" applyAlignment="1" applyProtection="1">
      <alignment horizontal="left" vertical="top" wrapText="1"/>
    </xf>
    <xf numFmtId="164" fontId="5" fillId="0" borderId="3" xfId="0" applyNumberFormat="1" applyFont="1" applyBorder="1" applyAlignment="1" applyProtection="1">
      <alignment horizontal="left" vertical="top"/>
    </xf>
    <xf numFmtId="0" fontId="23" fillId="0" borderId="0" xfId="0" applyFont="1" applyAlignment="1" applyProtection="1">
      <alignment horizontal="left" vertical="center"/>
    </xf>
    <xf numFmtId="0" fontId="0" fillId="0" borderId="0" xfId="0" applyFill="1" applyBorder="1" applyAlignment="1" applyProtection="1">
      <alignment horizontal="center" vertical="top"/>
    </xf>
    <xf numFmtId="49" fontId="8" fillId="2" borderId="11" xfId="0" applyNumberFormat="1" applyFont="1" applyFill="1" applyBorder="1" applyAlignment="1" applyProtection="1">
      <alignment vertical="top" wrapText="1"/>
      <protection locked="0"/>
    </xf>
    <xf numFmtId="49" fontId="8" fillId="2" borderId="10" xfId="0" applyNumberFormat="1" applyFont="1" applyFill="1" applyBorder="1" applyAlignment="1" applyProtection="1">
      <alignment vertical="top" wrapText="1"/>
      <protection locked="0"/>
    </xf>
    <xf numFmtId="4" fontId="8" fillId="2" borderId="3" xfId="0" applyNumberFormat="1" applyFont="1" applyFill="1" applyBorder="1" applyAlignment="1" applyProtection="1">
      <alignment vertical="top"/>
      <protection locked="0"/>
    </xf>
    <xf numFmtId="0" fontId="0" fillId="0" borderId="8" xfId="0" applyBorder="1" applyAlignment="1" applyProtection="1">
      <alignment horizontal="left"/>
      <protection locked="0"/>
    </xf>
    <xf numFmtId="0" fontId="13" fillId="0" borderId="0" xfId="0" applyFont="1" applyAlignment="1" applyProtection="1">
      <alignment horizontal="center" vertical="top" wrapText="1"/>
    </xf>
    <xf numFmtId="0" fontId="0" fillId="0" borderId="0" xfId="0" applyAlignment="1" applyProtection="1">
      <alignment horizontal="left" vertical="top" wrapText="1"/>
    </xf>
    <xf numFmtId="0" fontId="16" fillId="0" borderId="0" xfId="0" applyFont="1" applyAlignment="1" applyProtection="1">
      <alignment horizontal="center"/>
    </xf>
    <xf numFmtId="0" fontId="0" fillId="2"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0" fillId="0" borderId="0" xfId="0" applyAlignment="1" applyProtection="1">
      <alignment horizontal="center" vertical="top"/>
    </xf>
    <xf numFmtId="0" fontId="0" fillId="2" borderId="0" xfId="0" applyFill="1" applyAlignment="1" applyProtection="1">
      <alignment horizontal="center" vertical="top" shrinkToFit="1"/>
      <protection locked="0"/>
    </xf>
    <xf numFmtId="0" fontId="0" fillId="2" borderId="0" xfId="0" applyFill="1" applyAlignment="1" applyProtection="1">
      <alignment horizontal="left" vertical="top" wrapText="1"/>
      <protection locked="0"/>
    </xf>
    <xf numFmtId="4" fontId="19" fillId="2" borderId="0" xfId="0" applyNumberFormat="1" applyFont="1" applyFill="1" applyAlignment="1" applyProtection="1">
      <alignment horizontal="center" vertical="top" shrinkToFit="1"/>
    </xf>
    <xf numFmtId="0" fontId="19" fillId="2" borderId="0" xfId="0" applyFont="1" applyFill="1" applyAlignment="1" applyProtection="1">
      <alignment horizontal="center" vertical="top" shrinkToFit="1"/>
    </xf>
    <xf numFmtId="49" fontId="4" fillId="0" borderId="11" xfId="0" applyNumberFormat="1" applyFont="1" applyBorder="1" applyAlignment="1" applyProtection="1">
      <alignment horizontal="right" vertical="top" wrapText="1"/>
    </xf>
    <xf numFmtId="49" fontId="4" fillId="0" borderId="2" xfId="0" applyNumberFormat="1" applyFont="1" applyBorder="1" applyAlignment="1" applyProtection="1">
      <alignment horizontal="right" vertical="top" wrapText="1"/>
    </xf>
    <xf numFmtId="0" fontId="12" fillId="0" borderId="0" xfId="0" applyFont="1" applyAlignment="1" applyProtection="1">
      <alignment horizontal="left" wrapText="1"/>
    </xf>
    <xf numFmtId="0" fontId="12" fillId="0" borderId="0" xfId="0" applyFont="1" applyBorder="1" applyAlignment="1" applyProtection="1">
      <alignment horizontal="left" vertical="top" wrapText="1"/>
    </xf>
    <xf numFmtId="0" fontId="0" fillId="0" borderId="6" xfId="0" applyBorder="1" applyAlignment="1" applyProtection="1">
      <alignment horizontal="left" vertical="top" wrapText="1"/>
    </xf>
    <xf numFmtId="0" fontId="0" fillId="0" borderId="7" xfId="0" applyBorder="1" applyAlignment="1" applyProtection="1">
      <alignment horizontal="left" vertical="top" wrapText="1"/>
    </xf>
    <xf numFmtId="0" fontId="0" fillId="0" borderId="5" xfId="0" applyBorder="1" applyAlignment="1" applyProtection="1">
      <alignment horizontal="left" vertical="top" wrapText="1"/>
    </xf>
    <xf numFmtId="0" fontId="11" fillId="0" borderId="0" xfId="0" applyFont="1" applyBorder="1" applyAlignment="1" applyProtection="1">
      <alignment horizontal="center" vertical="top" wrapText="1"/>
    </xf>
    <xf numFmtId="0" fontId="1" fillId="0" borderId="0" xfId="0" applyFont="1" applyAlignment="1" applyProtection="1">
      <alignment horizontal="left" vertical="top" wrapText="1"/>
    </xf>
    <xf numFmtId="49" fontId="4" fillId="0" borderId="10" xfId="0" applyNumberFormat="1" applyFont="1" applyBorder="1" applyAlignment="1" applyProtection="1">
      <alignment horizontal="right"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190499</xdr:rowOff>
    </xdr:from>
    <xdr:to>
      <xdr:col>1</xdr:col>
      <xdr:colOff>676275</xdr:colOff>
      <xdr:row>6</xdr:row>
      <xdr:rowOff>47624</xdr:rowOff>
    </xdr:to>
    <xdr:pic>
      <xdr:nvPicPr>
        <xdr:cNvPr id="3" name="Imagen 2">
          <a:extLst>
            <a:ext uri="{FF2B5EF4-FFF2-40B4-BE49-F238E27FC236}">
              <a16:creationId xmlns:a16="http://schemas.microsoft.com/office/drawing/2014/main" id="{541CDA0C-5446-4617-978D-F5650A3B740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29C615-682E-4336-9CE1-4C7E457290D2}">
  <dimension ref="A1:J47"/>
  <sheetViews>
    <sheetView showGridLines="0" tabSelected="1" zoomScaleNormal="100" workbookViewId="0">
      <selection activeCell="C47" activeCellId="6" sqref="B11:E11 I11 C14 F14:I14 B17 D17:I17 C47:F47"/>
    </sheetView>
  </sheetViews>
  <sheetFormatPr baseColWidth="10" defaultRowHeight="15" x14ac:dyDescent="0.25"/>
  <cols>
    <col min="1" max="2" width="11.42578125" style="1"/>
    <col min="3" max="3" width="23.28515625" style="1" customWidth="1"/>
    <col min="4" max="12" width="11.42578125" style="1"/>
    <col min="13" max="13" width="57.42578125" style="1" customWidth="1"/>
    <col min="14" max="16384" width="11.42578125" style="1"/>
  </cols>
  <sheetData>
    <row r="1" spans="1:9" ht="47.25" customHeight="1" x14ac:dyDescent="0.25">
      <c r="A1" s="63" t="s">
        <v>23</v>
      </c>
      <c r="B1" s="63"/>
      <c r="C1" s="63"/>
      <c r="D1" s="63"/>
      <c r="E1" s="63"/>
      <c r="F1" s="63"/>
      <c r="G1" s="63"/>
      <c r="H1" s="63"/>
      <c r="I1" s="63"/>
    </row>
    <row r="4" spans="1:9" x14ac:dyDescent="0.25">
      <c r="D4" s="29"/>
      <c r="E4" s="29"/>
      <c r="F4" s="30"/>
      <c r="G4" s="30"/>
      <c r="H4" s="30"/>
      <c r="I4" s="34" t="s">
        <v>39</v>
      </c>
    </row>
    <row r="5" spans="1:9" x14ac:dyDescent="0.25">
      <c r="D5" s="29"/>
      <c r="E5" s="29"/>
      <c r="F5" s="30"/>
      <c r="G5" s="30"/>
      <c r="H5" s="30"/>
      <c r="I5" s="34" t="s">
        <v>38</v>
      </c>
    </row>
    <row r="6" spans="1:9" x14ac:dyDescent="0.25">
      <c r="D6" s="29"/>
      <c r="E6" s="29"/>
      <c r="F6" s="30"/>
      <c r="G6" s="30"/>
    </row>
    <row r="8" spans="1:9" ht="18.75" x14ac:dyDescent="0.3">
      <c r="A8" s="65" t="s">
        <v>5</v>
      </c>
      <c r="B8" s="65"/>
      <c r="C8" s="65"/>
      <c r="D8" s="65"/>
      <c r="E8" s="65"/>
      <c r="F8" s="65"/>
      <c r="G8" s="65"/>
      <c r="H8" s="65"/>
      <c r="I8" s="65"/>
    </row>
    <row r="11" spans="1:9" x14ac:dyDescent="0.25">
      <c r="A11" s="2" t="s">
        <v>6</v>
      </c>
      <c r="B11" s="66"/>
      <c r="C11" s="66"/>
      <c r="D11" s="66"/>
      <c r="E11" s="66"/>
      <c r="F11" s="2"/>
      <c r="G11" s="50" t="s">
        <v>7</v>
      </c>
      <c r="I11" s="48"/>
    </row>
    <row r="12" spans="1:9" x14ac:dyDescent="0.25">
      <c r="A12" s="67" t="s">
        <v>8</v>
      </c>
      <c r="B12" s="67"/>
      <c r="C12" s="67"/>
      <c r="D12" s="67"/>
      <c r="E12" s="67"/>
      <c r="F12" s="67"/>
      <c r="G12" s="67"/>
      <c r="H12" s="67"/>
      <c r="I12" s="31"/>
    </row>
    <row r="13" spans="1:9" x14ac:dyDescent="0.25">
      <c r="A13" s="49"/>
      <c r="B13" s="49"/>
      <c r="C13" s="49"/>
      <c r="D13" s="49"/>
      <c r="E13" s="49"/>
      <c r="F13" s="49"/>
      <c r="G13" s="49"/>
      <c r="H13" s="49"/>
      <c r="I13" s="31"/>
    </row>
    <row r="14" spans="1:9" x14ac:dyDescent="0.25">
      <c r="A14" s="2" t="s">
        <v>16</v>
      </c>
      <c r="B14" s="2"/>
      <c r="C14" s="35"/>
      <c r="D14" s="68" t="s">
        <v>17</v>
      </c>
      <c r="E14" s="68"/>
      <c r="F14" s="69"/>
      <c r="G14" s="69"/>
      <c r="H14" s="69"/>
      <c r="I14" s="69"/>
    </row>
    <row r="15" spans="1:9" x14ac:dyDescent="0.25">
      <c r="B15" s="36"/>
      <c r="C15" s="36" t="s">
        <v>18</v>
      </c>
      <c r="D15" s="36"/>
      <c r="E15" s="36"/>
      <c r="F15" s="36" t="s">
        <v>19</v>
      </c>
      <c r="G15" s="36"/>
      <c r="H15" s="36"/>
      <c r="I15" s="2"/>
    </row>
    <row r="16" spans="1:9" x14ac:dyDescent="0.25">
      <c r="B16" s="36"/>
      <c r="C16" s="36"/>
      <c r="D16" s="36"/>
      <c r="E16" s="36"/>
      <c r="F16" s="36"/>
      <c r="G16" s="36"/>
      <c r="H16" s="36"/>
      <c r="I16" s="2"/>
    </row>
    <row r="17" spans="1:10" x14ac:dyDescent="0.25">
      <c r="A17" s="2" t="s">
        <v>9</v>
      </c>
      <c r="B17" s="48"/>
      <c r="C17" s="2" t="s">
        <v>10</v>
      </c>
      <c r="D17" s="70"/>
      <c r="E17" s="70"/>
      <c r="F17" s="70"/>
      <c r="G17" s="70"/>
      <c r="H17" s="70"/>
      <c r="I17" s="70"/>
    </row>
    <row r="18" spans="1:10" x14ac:dyDescent="0.25">
      <c r="A18" s="37"/>
      <c r="B18" s="38"/>
      <c r="C18" s="39"/>
      <c r="D18" s="39"/>
      <c r="E18" s="40"/>
      <c r="F18" s="40"/>
      <c r="G18" s="40"/>
      <c r="H18" s="40"/>
      <c r="I18" s="40"/>
      <c r="J18" s="37"/>
    </row>
    <row r="19" spans="1:10" x14ac:dyDescent="0.25">
      <c r="A19" s="2" t="s">
        <v>11</v>
      </c>
      <c r="B19" s="2"/>
      <c r="C19" s="2"/>
      <c r="D19" s="2"/>
      <c r="E19" s="2"/>
      <c r="F19" s="2"/>
      <c r="G19" s="2"/>
      <c r="H19" s="2"/>
      <c r="I19" s="2"/>
    </row>
    <row r="20" spans="1:10" x14ac:dyDescent="0.25">
      <c r="A20" s="2"/>
      <c r="B20" s="2"/>
      <c r="C20" s="2"/>
      <c r="D20" s="2"/>
      <c r="E20" s="2"/>
      <c r="F20" s="2"/>
      <c r="G20" s="2"/>
      <c r="H20" s="2"/>
      <c r="I20" s="2"/>
    </row>
    <row r="21" spans="1:10" ht="54" customHeight="1" x14ac:dyDescent="0.25">
      <c r="A21" s="64" t="s">
        <v>20</v>
      </c>
      <c r="B21" s="64"/>
      <c r="C21" s="64"/>
      <c r="D21" s="64"/>
      <c r="E21" s="64"/>
      <c r="F21" s="64"/>
      <c r="G21" s="64"/>
      <c r="H21" s="64"/>
      <c r="I21" s="2"/>
    </row>
    <row r="22" spans="1:10" x14ac:dyDescent="0.25">
      <c r="A22" s="2"/>
      <c r="B22" s="2"/>
      <c r="C22" s="2"/>
      <c r="D22" s="2"/>
      <c r="E22" s="2"/>
      <c r="F22" s="2"/>
      <c r="G22" s="2"/>
      <c r="H22" s="2"/>
      <c r="I22" s="2"/>
    </row>
    <row r="23" spans="1:10" x14ac:dyDescent="0.25">
      <c r="A23" s="2" t="s">
        <v>12</v>
      </c>
      <c r="B23" s="2"/>
      <c r="C23" s="2"/>
      <c r="D23" s="2"/>
      <c r="E23" s="2"/>
      <c r="F23" s="2"/>
      <c r="G23" s="2"/>
      <c r="H23" s="2"/>
    </row>
    <row r="24" spans="1:10" x14ac:dyDescent="0.25">
      <c r="A24" s="2"/>
      <c r="B24" s="2"/>
      <c r="C24" s="2"/>
      <c r="D24" s="2"/>
      <c r="E24" s="2"/>
      <c r="F24" s="2"/>
      <c r="G24" s="2"/>
      <c r="H24" s="2"/>
    </row>
    <row r="25" spans="1:10" x14ac:dyDescent="0.25">
      <c r="A25" s="2" t="s">
        <v>13</v>
      </c>
      <c r="B25" s="71">
        <f>IF('Anexo I Tabla Desglose Precio'!I25&gt;15380,"Error: oferta supera 15.380,00",'Anexo I Tabla Desglose Precio'!I25)</f>
        <v>0</v>
      </c>
      <c r="C25" s="72"/>
      <c r="D25" s="2" t="s">
        <v>21</v>
      </c>
      <c r="E25" s="2"/>
      <c r="F25" s="2"/>
      <c r="G25" s="2"/>
      <c r="H25" s="2"/>
    </row>
    <row r="26" spans="1:10" x14ac:dyDescent="0.25">
      <c r="A26" s="2"/>
      <c r="B26" s="2"/>
      <c r="C26" s="2"/>
      <c r="D26" s="2"/>
      <c r="E26" s="2"/>
      <c r="F26" s="2"/>
      <c r="G26" s="2"/>
      <c r="H26" s="2"/>
    </row>
    <row r="27" spans="1:10" x14ac:dyDescent="0.25">
      <c r="A27" s="2"/>
      <c r="B27" s="2"/>
      <c r="C27" s="2"/>
      <c r="D27" s="2"/>
      <c r="E27" s="2"/>
      <c r="F27" s="2"/>
      <c r="G27" s="2"/>
      <c r="H27" s="2"/>
      <c r="I27" s="2"/>
    </row>
    <row r="28" spans="1:10" ht="32.25" customHeight="1" x14ac:dyDescent="0.25">
      <c r="A28" s="64" t="s">
        <v>33</v>
      </c>
      <c r="B28" s="64"/>
      <c r="C28" s="64"/>
      <c r="D28" s="64"/>
      <c r="E28" s="64"/>
      <c r="F28" s="64"/>
      <c r="G28" s="64"/>
      <c r="H28" s="64"/>
      <c r="I28" s="2"/>
    </row>
    <row r="29" spans="1:10" x14ac:dyDescent="0.25">
      <c r="A29" s="2"/>
      <c r="B29" s="2"/>
      <c r="C29" s="2"/>
      <c r="D29" s="2"/>
      <c r="E29" s="2"/>
      <c r="F29" s="2"/>
      <c r="G29" s="2"/>
      <c r="H29" s="2"/>
      <c r="I29" s="2"/>
    </row>
    <row r="30" spans="1:10" x14ac:dyDescent="0.25">
      <c r="A30" s="64" t="s">
        <v>34</v>
      </c>
      <c r="B30" s="64"/>
      <c r="C30" s="64"/>
      <c r="D30" s="64"/>
      <c r="E30" s="64"/>
      <c r="F30" s="64"/>
      <c r="G30" s="64"/>
      <c r="H30" s="64"/>
      <c r="I30" s="2"/>
    </row>
    <row r="31" spans="1:10" x14ac:dyDescent="0.25">
      <c r="A31" s="2"/>
      <c r="B31" s="2"/>
      <c r="C31" s="2"/>
      <c r="D31" s="2"/>
      <c r="E31" s="2"/>
      <c r="F31" s="2"/>
      <c r="G31" s="2"/>
      <c r="H31" s="2"/>
      <c r="I31" s="2"/>
    </row>
    <row r="32" spans="1:10" x14ac:dyDescent="0.25">
      <c r="A32" s="64" t="s">
        <v>35</v>
      </c>
      <c r="B32" s="64"/>
      <c r="C32" s="64"/>
      <c r="D32" s="64"/>
      <c r="E32" s="64"/>
      <c r="F32" s="64"/>
      <c r="G32" s="64"/>
      <c r="H32" s="64"/>
      <c r="I32" s="2"/>
    </row>
    <row r="33" spans="1:9" x14ac:dyDescent="0.25">
      <c r="A33" s="2"/>
      <c r="B33" s="2"/>
      <c r="C33" s="2"/>
      <c r="D33" s="2"/>
      <c r="E33" s="2"/>
      <c r="F33" s="2"/>
      <c r="G33" s="2"/>
      <c r="H33" s="2"/>
      <c r="I33" s="2"/>
    </row>
    <row r="34" spans="1:9" ht="43.5" customHeight="1" x14ac:dyDescent="0.25">
      <c r="A34" s="64" t="s">
        <v>36</v>
      </c>
      <c r="B34" s="64"/>
      <c r="C34" s="64"/>
      <c r="D34" s="64"/>
      <c r="E34" s="64"/>
      <c r="F34" s="64"/>
      <c r="G34" s="64"/>
      <c r="H34" s="64"/>
      <c r="I34" s="2"/>
    </row>
    <row r="35" spans="1:9" x14ac:dyDescent="0.25">
      <c r="A35" s="2"/>
      <c r="B35" s="2"/>
      <c r="C35" s="2"/>
      <c r="D35" s="2"/>
      <c r="E35" s="2"/>
      <c r="F35" s="2"/>
      <c r="G35" s="2"/>
      <c r="H35" s="2"/>
      <c r="I35" s="2"/>
    </row>
    <row r="36" spans="1:9" x14ac:dyDescent="0.25">
      <c r="A36" s="32" t="s">
        <v>14</v>
      </c>
      <c r="B36" s="2"/>
      <c r="C36" s="2"/>
      <c r="D36" s="2"/>
      <c r="E36" s="2"/>
      <c r="F36" s="2"/>
      <c r="G36" s="2"/>
      <c r="H36" s="2"/>
      <c r="I36" s="2"/>
    </row>
    <row r="37" spans="1:9" x14ac:dyDescent="0.25">
      <c r="A37" s="2"/>
      <c r="B37" s="2"/>
      <c r="C37" s="2"/>
      <c r="D37" s="2"/>
      <c r="E37" s="2"/>
      <c r="F37" s="2"/>
      <c r="G37" s="2"/>
      <c r="H37" s="2"/>
      <c r="I37" s="2"/>
    </row>
    <row r="41" spans="1:9" x14ac:dyDescent="0.25">
      <c r="B41" s="41" t="s">
        <v>15</v>
      </c>
    </row>
    <row r="47" spans="1:9" x14ac:dyDescent="0.25">
      <c r="B47" s="33" t="s">
        <v>22</v>
      </c>
      <c r="C47" s="62"/>
      <c r="D47" s="62"/>
      <c r="E47" s="62"/>
      <c r="F47" s="62"/>
    </row>
  </sheetData>
  <sheetProtection algorithmName="SHA-512" hashValue="iF0MBKInH4sW2S7iLfNgtQSE+797qTKu6YE5mBfEZo2wsFzy78uGLk/mUqxFiPtnxtIy89apCH5kiEaafdFnvg==" saltValue="kg8FxEpvgjM6fwcoL6Rzsg==" spinCount="100000" sheet="1" objects="1" scenarios="1" selectLockedCells="1"/>
  <mergeCells count="14">
    <mergeCell ref="C47:F47"/>
    <mergeCell ref="A1:I1"/>
    <mergeCell ref="A28:H28"/>
    <mergeCell ref="A8:I8"/>
    <mergeCell ref="B11:E11"/>
    <mergeCell ref="A12:H12"/>
    <mergeCell ref="D14:E14"/>
    <mergeCell ref="F14:I14"/>
    <mergeCell ref="D17:I17"/>
    <mergeCell ref="A21:H21"/>
    <mergeCell ref="B25:C25"/>
    <mergeCell ref="A30:H30"/>
    <mergeCell ref="A32:H32"/>
    <mergeCell ref="A34:H34"/>
  </mergeCells>
  <pageMargins left="0.70866141732283472" right="0.70866141732283472" top="0.74803149606299213" bottom="0.74803149606299213" header="0.31496062992125984" footer="0.31496062992125984"/>
  <pageSetup paperSize="9"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6ACEC-266E-4ADC-808A-AD7C67A8597D}">
  <sheetPr>
    <pageSetUpPr fitToPage="1"/>
  </sheetPr>
  <dimension ref="A1:K39"/>
  <sheetViews>
    <sheetView showGridLines="0" zoomScaleNormal="100" workbookViewId="0">
      <pane xSplit="4" ySplit="7" topLeftCell="E26" activePane="bottomRight" state="frozen"/>
      <selection pane="topRight" activeCell="D1" sqref="D1"/>
      <selection pane="bottomLeft" activeCell="A8" sqref="A8"/>
      <selection pane="bottomRight" activeCell="D36" sqref="D36"/>
    </sheetView>
  </sheetViews>
  <sheetFormatPr baseColWidth="10" defaultRowHeight="15" x14ac:dyDescent="0.25"/>
  <cols>
    <col min="1" max="1" width="6.7109375" style="1" bestFit="1" customWidth="1"/>
    <col min="2" max="2" width="6.85546875" style="1" bestFit="1" customWidth="1"/>
    <col min="3" max="3" width="6" style="1" bestFit="1" customWidth="1"/>
    <col min="4" max="4" width="78.28515625" style="1" customWidth="1"/>
    <col min="5" max="5" width="13" style="1" bestFit="1" customWidth="1"/>
    <col min="6" max="6" width="12.5703125" style="1" bestFit="1" customWidth="1"/>
    <col min="7" max="7" width="11" style="16" bestFit="1" customWidth="1"/>
    <col min="8" max="8" width="9.140625" style="16" customWidth="1"/>
    <col min="9" max="9" width="9" style="16" bestFit="1" customWidth="1"/>
    <col min="10" max="16384" width="11.42578125" style="1"/>
  </cols>
  <sheetData>
    <row r="1" spans="1:9" ht="78.75" customHeight="1" thickBot="1" x14ac:dyDescent="0.3">
      <c r="A1" s="77" t="s">
        <v>3</v>
      </c>
      <c r="B1" s="78"/>
      <c r="C1" s="78"/>
      <c r="D1" s="78"/>
      <c r="E1" s="78"/>
      <c r="F1" s="78"/>
      <c r="G1" s="78"/>
      <c r="H1" s="78"/>
      <c r="I1" s="79"/>
    </row>
    <row r="2" spans="1:9" ht="39.950000000000003" customHeight="1" x14ac:dyDescent="0.25">
      <c r="A2" s="80" t="s">
        <v>4</v>
      </c>
      <c r="B2" s="80"/>
      <c r="C2" s="80"/>
      <c r="D2" s="80"/>
      <c r="E2" s="80"/>
      <c r="F2" s="80"/>
      <c r="G2" s="80"/>
      <c r="H2" s="80"/>
      <c r="I2" s="80"/>
    </row>
    <row r="4" spans="1:9" x14ac:dyDescent="0.25">
      <c r="A4" s="81" t="s">
        <v>40</v>
      </c>
      <c r="B4" s="81"/>
      <c r="C4" s="81"/>
      <c r="D4" s="81"/>
      <c r="E4" s="81"/>
      <c r="F4" s="81"/>
      <c r="G4" s="81"/>
      <c r="H4" s="81"/>
      <c r="I4" s="81"/>
    </row>
    <row r="5" spans="1:9" x14ac:dyDescent="0.25">
      <c r="A5" s="2"/>
      <c r="B5" s="2"/>
      <c r="C5" s="2"/>
      <c r="D5" s="2"/>
      <c r="E5" s="2"/>
      <c r="F5" s="2"/>
      <c r="G5" s="3"/>
      <c r="H5" s="3"/>
      <c r="I5" s="3"/>
    </row>
    <row r="6" spans="1:9" x14ac:dyDescent="0.25">
      <c r="A6" s="4" t="s">
        <v>0</v>
      </c>
      <c r="B6" s="4" t="s">
        <v>2</v>
      </c>
      <c r="C6" s="4" t="s">
        <v>42</v>
      </c>
      <c r="D6" s="5" t="s">
        <v>1</v>
      </c>
      <c r="E6" s="5" t="s">
        <v>46</v>
      </c>
      <c r="F6" s="5" t="s">
        <v>49</v>
      </c>
      <c r="G6" s="6" t="s">
        <v>25</v>
      </c>
      <c r="H6" s="6" t="s">
        <v>26</v>
      </c>
      <c r="I6" s="6" t="s">
        <v>37</v>
      </c>
    </row>
    <row r="7" spans="1:9" x14ac:dyDescent="0.25">
      <c r="A7" s="22"/>
      <c r="B7" s="23"/>
      <c r="C7" s="23"/>
      <c r="D7" s="52" t="s">
        <v>41</v>
      </c>
      <c r="E7" s="52"/>
      <c r="F7" s="52"/>
      <c r="G7" s="24"/>
      <c r="H7" s="25"/>
      <c r="I7" s="25"/>
    </row>
    <row r="8" spans="1:9" x14ac:dyDescent="0.25">
      <c r="A8" s="7" t="s">
        <v>28</v>
      </c>
      <c r="B8" s="8" t="s">
        <v>27</v>
      </c>
      <c r="C8" s="1" t="s">
        <v>43</v>
      </c>
      <c r="D8" s="9" t="s">
        <v>44</v>
      </c>
      <c r="E8" s="13"/>
      <c r="F8" s="13"/>
      <c r="G8" s="19">
        <v>12</v>
      </c>
      <c r="H8" s="20"/>
      <c r="I8" s="21">
        <f>ROUND(G8*H8,2)</f>
        <v>0</v>
      </c>
    </row>
    <row r="9" spans="1:9" ht="127.5" customHeight="1" x14ac:dyDescent="0.25">
      <c r="A9" s="12"/>
      <c r="B9" s="18"/>
      <c r="C9" s="43"/>
      <c r="D9" s="13" t="s">
        <v>45</v>
      </c>
      <c r="E9" s="13"/>
      <c r="F9" s="13"/>
      <c r="G9" s="14"/>
      <c r="H9" s="14"/>
      <c r="I9" s="14"/>
    </row>
    <row r="10" spans="1:9" ht="33.75" x14ac:dyDescent="0.25">
      <c r="A10" s="12"/>
      <c r="B10" s="18"/>
      <c r="C10" s="43"/>
      <c r="D10" s="13"/>
      <c r="E10" s="13" t="s">
        <v>47</v>
      </c>
      <c r="F10" s="53">
        <v>6</v>
      </c>
      <c r="G10" s="53"/>
      <c r="H10" s="14"/>
      <c r="I10" s="14"/>
    </row>
    <row r="11" spans="1:9" ht="33.75" x14ac:dyDescent="0.25">
      <c r="A11" s="26"/>
      <c r="B11" s="44"/>
      <c r="C11" s="45"/>
      <c r="D11" s="54"/>
      <c r="E11" s="54" t="s">
        <v>48</v>
      </c>
      <c r="F11" s="55">
        <v>6</v>
      </c>
      <c r="G11" s="55"/>
      <c r="H11" s="27"/>
      <c r="I11" s="27"/>
    </row>
    <row r="12" spans="1:9" x14ac:dyDescent="0.25">
      <c r="A12" s="7" t="s">
        <v>29</v>
      </c>
      <c r="B12" s="8" t="s">
        <v>27</v>
      </c>
      <c r="C12" s="1" t="s">
        <v>43</v>
      </c>
      <c r="D12" s="9" t="s">
        <v>50</v>
      </c>
      <c r="E12" s="9"/>
      <c r="F12" s="9"/>
      <c r="G12" s="10">
        <v>24</v>
      </c>
      <c r="H12" s="17"/>
      <c r="I12" s="11">
        <f>ROUND(G12*H12,2)</f>
        <v>0</v>
      </c>
    </row>
    <row r="13" spans="1:9" ht="127.5" customHeight="1" x14ac:dyDescent="0.25">
      <c r="A13" s="12"/>
      <c r="B13" s="18"/>
      <c r="C13" s="43"/>
      <c r="D13" s="13" t="s">
        <v>51</v>
      </c>
      <c r="E13" s="13"/>
      <c r="F13" s="13"/>
      <c r="G13" s="14"/>
      <c r="H13" s="14"/>
      <c r="I13" s="14"/>
    </row>
    <row r="14" spans="1:9" ht="33.75" x14ac:dyDescent="0.25">
      <c r="A14" s="12"/>
      <c r="B14" s="18"/>
      <c r="C14" s="43"/>
      <c r="D14" s="13"/>
      <c r="E14" s="13" t="s">
        <v>52</v>
      </c>
      <c r="F14" s="53">
        <v>12</v>
      </c>
      <c r="G14" s="53"/>
      <c r="H14" s="14"/>
      <c r="I14" s="14"/>
    </row>
    <row r="15" spans="1:9" ht="33.75" x14ac:dyDescent="0.25">
      <c r="A15" s="26"/>
      <c r="B15" s="44"/>
      <c r="C15" s="45"/>
      <c r="D15" s="54"/>
      <c r="E15" s="54" t="s">
        <v>53</v>
      </c>
      <c r="F15" s="55">
        <v>12</v>
      </c>
      <c r="G15" s="55"/>
      <c r="H15" s="27"/>
      <c r="I15" s="27"/>
    </row>
    <row r="16" spans="1:9" x14ac:dyDescent="0.25">
      <c r="A16" s="7" t="s">
        <v>30</v>
      </c>
      <c r="B16" s="8" t="s">
        <v>27</v>
      </c>
      <c r="C16" s="1" t="s">
        <v>43</v>
      </c>
      <c r="D16" s="9" t="s">
        <v>54</v>
      </c>
      <c r="F16" s="56"/>
      <c r="G16" s="10">
        <v>8</v>
      </c>
      <c r="H16" s="17"/>
      <c r="I16" s="11">
        <f>ROUND(G16*H16,2)</f>
        <v>0</v>
      </c>
    </row>
    <row r="17" spans="1:11" ht="147" customHeight="1" x14ac:dyDescent="0.25">
      <c r="A17" s="12"/>
      <c r="B17" s="18"/>
      <c r="C17" s="43"/>
      <c r="D17" s="13" t="s">
        <v>55</v>
      </c>
      <c r="E17" s="13"/>
      <c r="F17" s="13"/>
      <c r="G17" s="14"/>
      <c r="H17" s="14"/>
      <c r="I17" s="14"/>
    </row>
    <row r="18" spans="1:11" ht="33.75" x14ac:dyDescent="0.25">
      <c r="A18" s="12"/>
      <c r="B18" s="18"/>
      <c r="C18" s="43"/>
      <c r="D18" s="13"/>
      <c r="E18" s="13" t="s">
        <v>56</v>
      </c>
      <c r="F18" s="53">
        <v>8</v>
      </c>
      <c r="G18" s="53"/>
      <c r="H18" s="14"/>
      <c r="I18" s="14"/>
    </row>
    <row r="19" spans="1:11" x14ac:dyDescent="0.25">
      <c r="A19" s="7" t="s">
        <v>31</v>
      </c>
      <c r="B19" s="8" t="s">
        <v>27</v>
      </c>
      <c r="C19" s="46" t="s">
        <v>43</v>
      </c>
      <c r="D19" s="9" t="s">
        <v>57</v>
      </c>
      <c r="E19" s="9"/>
      <c r="F19" s="9"/>
      <c r="G19" s="10">
        <v>200</v>
      </c>
      <c r="H19" s="17"/>
      <c r="I19" s="11">
        <f>ROUND(G19*H19,2)</f>
        <v>0</v>
      </c>
    </row>
    <row r="20" spans="1:11" ht="56.25" x14ac:dyDescent="0.25">
      <c r="A20" s="12"/>
      <c r="B20" s="18"/>
      <c r="C20" s="43"/>
      <c r="D20" s="13" t="s">
        <v>58</v>
      </c>
      <c r="E20" s="13"/>
      <c r="F20" s="13"/>
      <c r="G20" s="14"/>
      <c r="H20" s="14"/>
      <c r="I20" s="14"/>
    </row>
    <row r="21" spans="1:11" ht="33.75" x14ac:dyDescent="0.25">
      <c r="A21" s="12"/>
      <c r="B21" s="18"/>
      <c r="C21" s="43"/>
      <c r="D21" s="13"/>
      <c r="E21" s="13" t="s">
        <v>59</v>
      </c>
      <c r="F21" s="53">
        <v>200</v>
      </c>
      <c r="G21" s="53"/>
      <c r="H21" s="14"/>
      <c r="I21" s="14"/>
    </row>
    <row r="22" spans="1:11" ht="15" customHeight="1" x14ac:dyDescent="0.25">
      <c r="A22" s="73" t="s">
        <v>60</v>
      </c>
      <c r="B22" s="74"/>
      <c r="C22" s="74"/>
      <c r="D22" s="74"/>
      <c r="E22" s="74"/>
      <c r="F22" s="74"/>
      <c r="G22" s="51"/>
      <c r="H22" s="47"/>
      <c r="I22" s="28">
        <f>SUM(I8+I12+I16+I19)</f>
        <v>0</v>
      </c>
    </row>
    <row r="23" spans="1:11" ht="15" customHeight="1" x14ac:dyDescent="0.25">
      <c r="A23" s="73" t="s">
        <v>64</v>
      </c>
      <c r="B23" s="74"/>
      <c r="C23" s="74"/>
      <c r="D23" s="74"/>
      <c r="E23" s="74"/>
      <c r="F23" s="74"/>
      <c r="G23" s="59"/>
      <c r="H23" s="60"/>
      <c r="I23" s="61"/>
    </row>
    <row r="24" spans="1:11" ht="15" customHeight="1" x14ac:dyDescent="0.25">
      <c r="A24" s="73" t="s">
        <v>65</v>
      </c>
      <c r="B24" s="74"/>
      <c r="C24" s="74"/>
      <c r="D24" s="74"/>
      <c r="E24" s="74"/>
      <c r="F24" s="74"/>
      <c r="G24" s="59"/>
      <c r="H24" s="60"/>
      <c r="I24" s="61"/>
    </row>
    <row r="25" spans="1:11" ht="15" customHeight="1" x14ac:dyDescent="0.25">
      <c r="A25" s="73" t="s">
        <v>61</v>
      </c>
      <c r="B25" s="74"/>
      <c r="C25" s="74"/>
      <c r="D25" s="74"/>
      <c r="E25" s="74"/>
      <c r="F25" s="74"/>
      <c r="G25" s="73"/>
      <c r="H25" s="82"/>
      <c r="I25" s="15">
        <f>SUM(I22:I24)</f>
        <v>0</v>
      </c>
    </row>
    <row r="26" spans="1:11" ht="24.95" customHeight="1" x14ac:dyDescent="0.25"/>
    <row r="27" spans="1:11" ht="16.5" customHeight="1" x14ac:dyDescent="0.25">
      <c r="A27" s="57" t="s">
        <v>63</v>
      </c>
      <c r="G27" s="2"/>
      <c r="H27" s="1"/>
      <c r="I27" s="58"/>
      <c r="J27" s="58"/>
      <c r="K27" s="58"/>
    </row>
    <row r="28" spans="1:11" ht="16.5" customHeight="1" x14ac:dyDescent="0.25">
      <c r="A28" s="76" t="s">
        <v>62</v>
      </c>
      <c r="B28" s="76"/>
      <c r="C28" s="76"/>
      <c r="D28" s="76"/>
      <c r="E28" s="76"/>
      <c r="F28" s="76"/>
      <c r="G28" s="76"/>
      <c r="H28" s="76"/>
      <c r="I28" s="76"/>
      <c r="J28" s="58"/>
      <c r="K28" s="58"/>
    </row>
    <row r="29" spans="1:11" ht="16.5" customHeight="1" x14ac:dyDescent="0.25">
      <c r="G29" s="2"/>
      <c r="H29" s="1"/>
      <c r="I29" s="58"/>
      <c r="J29" s="58"/>
      <c r="K29" s="58"/>
    </row>
    <row r="30" spans="1:11" ht="16.5" customHeight="1" x14ac:dyDescent="0.25">
      <c r="G30" s="2"/>
      <c r="H30" s="1"/>
      <c r="I30" s="58"/>
      <c r="J30" s="58"/>
      <c r="K30" s="58"/>
    </row>
    <row r="31" spans="1:11" ht="16.5" customHeight="1" x14ac:dyDescent="0.25">
      <c r="G31" s="2"/>
      <c r="H31" s="1"/>
      <c r="I31" s="58"/>
      <c r="J31" s="58"/>
      <c r="K31" s="58"/>
    </row>
    <row r="32" spans="1:11" ht="16.5" customHeight="1" x14ac:dyDescent="0.25">
      <c r="G32" s="2"/>
      <c r="H32" s="1"/>
      <c r="I32" s="58"/>
      <c r="J32" s="58"/>
      <c r="K32" s="58"/>
    </row>
    <row r="33" spans="1:11" ht="16.5" customHeight="1" x14ac:dyDescent="0.25">
      <c r="G33" s="2"/>
      <c r="H33" s="1"/>
      <c r="I33" s="58"/>
      <c r="J33" s="58"/>
      <c r="K33" s="58"/>
    </row>
    <row r="34" spans="1:11" ht="16.5" customHeight="1" x14ac:dyDescent="0.25">
      <c r="G34" s="2"/>
      <c r="H34" s="1"/>
      <c r="I34" s="58"/>
      <c r="J34" s="58"/>
      <c r="K34" s="58"/>
    </row>
    <row r="35" spans="1:11" ht="16.5" customHeight="1" x14ac:dyDescent="0.25">
      <c r="G35" s="2"/>
      <c r="H35" s="1"/>
      <c r="I35" s="58"/>
      <c r="J35" s="58"/>
      <c r="K35" s="58"/>
    </row>
    <row r="36" spans="1:11" x14ac:dyDescent="0.25">
      <c r="B36" s="2" t="s">
        <v>24</v>
      </c>
      <c r="C36" s="2"/>
      <c r="D36" s="42"/>
      <c r="E36" s="58"/>
      <c r="F36" s="58"/>
      <c r="G36" s="2"/>
      <c r="H36" s="58"/>
      <c r="I36" s="58"/>
      <c r="J36" s="58"/>
      <c r="K36" s="58"/>
    </row>
    <row r="37" spans="1:11" x14ac:dyDescent="0.25">
      <c r="D37" s="2"/>
      <c r="E37" s="2"/>
      <c r="F37" s="2"/>
      <c r="G37" s="2"/>
      <c r="H37" s="58"/>
      <c r="I37" s="58"/>
      <c r="J37" s="58"/>
      <c r="K37" s="58"/>
    </row>
    <row r="38" spans="1:11" x14ac:dyDescent="0.25">
      <c r="D38" s="2"/>
      <c r="E38" s="2"/>
      <c r="F38" s="2"/>
      <c r="G38" s="2"/>
      <c r="H38" s="58"/>
      <c r="I38" s="58"/>
      <c r="J38" s="58"/>
      <c r="K38" s="58"/>
    </row>
    <row r="39" spans="1:11" ht="41.25" customHeight="1" x14ac:dyDescent="0.25">
      <c r="A39" s="75" t="s">
        <v>32</v>
      </c>
      <c r="B39" s="75"/>
      <c r="C39" s="75"/>
      <c r="D39" s="75"/>
      <c r="E39" s="75"/>
      <c r="F39" s="75"/>
      <c r="G39" s="75"/>
      <c r="H39" s="75"/>
      <c r="I39" s="75"/>
    </row>
  </sheetData>
  <sheetProtection algorithmName="SHA-512" hashValue="8j04dRXAUzH4u5KWjbYNS7ZXSWQzOpDXNKkSQ582eCj78CC1hCQvosZXHpE7EpTzWak80ak/PwvT2VvEpBIwdg==" saltValue="fCPqqV2nT+02Hq7LG9TASQ==" spinCount="100000" sheet="1" objects="1" scenarios="1" selectLockedCells="1" autoFilter="0"/>
  <autoFilter ref="A6:I6" xr:uid="{18F3713B-4E8C-4E85-A284-7FC36E623D11}"/>
  <mergeCells count="10">
    <mergeCell ref="A23:F23"/>
    <mergeCell ref="A24:F24"/>
    <mergeCell ref="A39:I39"/>
    <mergeCell ref="A28:I28"/>
    <mergeCell ref="A1:I1"/>
    <mergeCell ref="A2:I2"/>
    <mergeCell ref="A4:I4"/>
    <mergeCell ref="A22:F22"/>
    <mergeCell ref="A25:F25"/>
    <mergeCell ref="G25:H25"/>
  </mergeCells>
  <dataValidations count="2">
    <dataValidation type="list" allowBlank="1" showInputMessage="1" showErrorMessage="1" sqref="B7:C7 B13:C15 B17:C18 B20:C21" xr:uid="{55D9FEFD-6A64-4307-B08B-04EB99BBCCF2}">
      <formula1>"Capítulo,Partida,Mano de obra,Maquinaria,Material,Otros,Tarea,"</formula1>
    </dataValidation>
    <dataValidation type="list" allowBlank="1" showInputMessage="1" showErrorMessage="1" sqref="B8:C12 B16:C16 B19:C19" xr:uid="{DC558546-9843-4B9A-97B2-C046031463FC}">
      <formula1>"Capítulo,Partida,Mano de obra,Maquinaria,Material,Otros,"</formula1>
    </dataValidation>
  </dataValidations>
  <printOptions horizontalCentered="1"/>
  <pageMargins left="0.70866141732283472" right="0.51181102362204722" top="0.74803149606299213" bottom="0.55118110236220474" header="0.31496062992125984" footer="0.31496062992125984"/>
  <pageSetup paperSize="9" scale="59" fitToHeight="4"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Antonio Gomez Garcia</dc:creator>
  <cp:lastModifiedBy>JUAN ANTONIO GONZALEZ GARCIA</cp:lastModifiedBy>
  <cp:lastPrinted>2024-11-29T08:37:06Z</cp:lastPrinted>
  <dcterms:created xsi:type="dcterms:W3CDTF">2022-05-19T12:30:26Z</dcterms:created>
  <dcterms:modified xsi:type="dcterms:W3CDTF">2024-11-29T08:37:09Z</dcterms:modified>
</cp:coreProperties>
</file>