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4068_ATedifMarconi_MIGG-\"/>
    </mc:Choice>
  </mc:AlternateContent>
  <xr:revisionPtr revIDLastSave="0" documentId="8_{A2820098-A06A-4A92-B13B-A2B290866211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C'!$A$24</definedName>
    <definedName name="_xlnm.Print_Area" localSheetId="0">'PuntuacObjet Anexo III Sobre C'!$A$1:$H$39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2" l="1"/>
  <c r="H31" i="2"/>
  <c r="H30" i="2"/>
  <c r="H26" i="2"/>
  <c r="H25" i="2"/>
  <c r="H24" i="2"/>
  <c r="H28" i="2" l="1"/>
  <c r="H22" i="2"/>
  <c r="E28" i="2"/>
  <c r="E22" i="2"/>
  <c r="H21" i="2" l="1"/>
</calcChain>
</file>

<file path=xl/sharedStrings.xml><?xml version="1.0" encoding="utf-8"?>
<sst xmlns="http://schemas.openxmlformats.org/spreadsheetml/2006/main" count="45" uniqueCount="36">
  <si>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</si>
  <si>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</si>
  <si>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</si>
  <si>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</si>
  <si>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</si>
  <si>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</si>
  <si>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</si>
  <si>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</si>
  <si>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</si>
  <si>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</si>
  <si>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</si>
  <si>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</si>
  <si>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</si>
  <si>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</si>
  <si>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</si>
  <si>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</si>
  <si>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</si>
  <si>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</si>
  <si>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</si>
  <si>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</si>
  <si>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S/04068/2024</t>
  </si>
  <si>
    <t xml:space="preserve">“AT redacción proyecto, Dirección Facultativa y CSS </t>
  </si>
  <si>
    <t>legalización Instalación eléctrica BT CE Arganda ”</t>
  </si>
  <si>
    <t>3.2.1. Experiencia técnico competente responsable del contrato (Proyectista)</t>
  </si>
  <si>
    <t>no</t>
  </si>
  <si>
    <t>Cumple indicar: SI/NO</t>
  </si>
  <si>
    <t>3.2.2. Experiencia técnico competente en Dirección de obra</t>
  </si>
  <si>
    <t>Experiencia de más de 5 años</t>
  </si>
  <si>
    <t>de 4 a 5 trabajos legalización instalaciones de Baja tensión (de características indicadas)</t>
  </si>
  <si>
    <t xml:space="preserve">6 o más trabajos legalización instalaciones de Baja tensión (de características indicadas) </t>
  </si>
  <si>
    <r>
      <t xml:space="preserve">Ingeniero Técnico o equivalente con experiencia mínima de </t>
    </r>
    <r>
      <rPr>
        <b/>
        <sz val="10"/>
        <color rgb="FF000000"/>
        <rFont val="Calibri"/>
        <family val="2"/>
        <scheme val="minor"/>
      </rPr>
      <t>5 años</t>
    </r>
    <r>
      <rPr>
        <sz val="10"/>
        <color rgb="FF000000"/>
        <rFont val="Calibri"/>
        <family val="2"/>
        <scheme val="minor"/>
      </rPr>
      <t xml:space="preserve"> y al menos </t>
    </r>
    <r>
      <rPr>
        <b/>
        <sz val="10"/>
        <color rgb="FF000000"/>
        <rFont val="Calibri"/>
        <family val="2"/>
        <scheme val="minor"/>
      </rPr>
      <t>3 trabajos de legalización de instalación de Baja Tensión</t>
    </r>
    <r>
      <rPr>
        <sz val="10"/>
        <color rgb="FF000000"/>
        <rFont val="Calibri"/>
        <family val="2"/>
        <scheme val="minor"/>
      </rPr>
      <t xml:space="preserve"> que incluyan locales de pública concurrencia  (según ITC-BT-28 RD 842/2002 REBT)</t>
    </r>
  </si>
  <si>
    <t>de 4 a 5 direcciones de obra en instalaciones de Baja tensión (de características indicadas)</t>
  </si>
  <si>
    <t xml:space="preserve">6 o más direcciones de obra en instalaciones de Baja tensión (de características indicadas) </t>
  </si>
  <si>
    <r>
      <t xml:space="preserve">(*) si se cumplen ambos criterios en estos apartados cumplimentar </t>
    </r>
    <r>
      <rPr>
        <b/>
        <u/>
        <sz val="10"/>
        <color theme="1"/>
        <rFont val="Calibri"/>
        <family val="2"/>
        <scheme val="minor"/>
      </rPr>
      <t xml:space="preserve">exclusivamente </t>
    </r>
    <r>
      <rPr>
        <sz val="10"/>
        <color theme="1"/>
        <rFont val="Calibri"/>
        <family val="2"/>
        <scheme val="minor"/>
      </rPr>
      <t>el que otorgue mayor puntuación</t>
    </r>
  </si>
  <si>
    <t>Fdo.:</t>
  </si>
  <si>
    <r>
      <t xml:space="preserve">Ingeniero Técnico o equivalente con experiencia mínima de </t>
    </r>
    <r>
      <rPr>
        <b/>
        <sz val="10"/>
        <color rgb="FF000000"/>
        <rFont val="Calibri"/>
        <family val="2"/>
        <scheme val="minor"/>
      </rPr>
      <t>5 años</t>
    </r>
    <r>
      <rPr>
        <sz val="10"/>
        <color rgb="FF000000"/>
        <rFont val="Calibri"/>
        <family val="2"/>
        <scheme val="minor"/>
      </rPr>
      <t xml:space="preserve"> y al menos </t>
    </r>
    <r>
      <rPr>
        <b/>
        <sz val="10"/>
        <color rgb="FF000000"/>
        <rFont val="Calibri"/>
        <family val="2"/>
        <scheme val="minor"/>
      </rPr>
      <t xml:space="preserve">3 trabajos de dirección de obra </t>
    </r>
    <r>
      <rPr>
        <sz val="10"/>
        <color rgb="FF000000"/>
        <rFont val="Calibri"/>
        <family val="2"/>
        <scheme val="minor"/>
      </rPr>
      <t>de  instalación de Baja Tensión que incluyan locales de pública concurrencia (según ITC-BT-28 RD 842/2002 REBT)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</si>
</sst>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5" borderId="1" xfId="0" applyFont="1" applyFill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20" fillId="0" borderId="0" xfId="0" applyFont="1" applyFill="1" applyProtection="1"/>
    <xf numFmtId="1" fontId="16" fillId="3" borderId="15" xfId="0" applyNumberFormat="1" applyFont="1" applyFill="1" applyBorder="1" applyAlignment="1" applyProtection="1">
      <alignment horizontal="center" vertical="center"/>
    </xf>
    <xf numFmtId="0" fontId="21" fillId="4" borderId="16" xfId="0" applyFont="1" applyFill="1" applyBorder="1" applyAlignment="1" applyProtection="1">
      <alignment horizontal="center" vertical="center"/>
      <protection locked="0"/>
    </xf>
    <xf numFmtId="0" fontId="22" fillId="0" borderId="13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1" fontId="23" fillId="4" borderId="15" xfId="0" applyNumberFormat="1" applyFont="1" applyFill="1" applyBorder="1" applyAlignment="1" applyProtection="1">
      <alignment horizontal="right" vertical="center" indent="3"/>
    </xf>
    <xf numFmtId="0" fontId="13" fillId="0" borderId="7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Protection="1"/>
    <xf numFmtId="1" fontId="16" fillId="3" borderId="0" xfId="0" applyNumberFormat="1" applyFont="1" applyFill="1" applyBorder="1" applyAlignment="1" applyProtection="1">
      <alignment horizontal="center" vertical="center"/>
    </xf>
    <xf numFmtId="0" fontId="22" fillId="0" borderId="19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23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righ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21" fillId="0" borderId="0" xfId="0" applyFont="1" applyFill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5" fillId="0" borderId="2" xfId="0" applyFont="1" applyFill="1" applyBorder="1" applyAlignment="1" applyProtection="1">
      <alignment horizontal="left" vertical="center" wrapText="1" indent="1"/>
    </xf>
    <xf numFmtId="0" fontId="5" fillId="0" borderId="4" xfId="0" applyFont="1" applyFill="1" applyBorder="1" applyAlignment="1" applyProtection="1">
      <alignment horizontal="left" vertical="center" wrapText="1" indent="1"/>
    </xf>
    <xf numFmtId="0" fontId="5" fillId="0" borderId="3" xfId="0" applyFont="1" applyFill="1" applyBorder="1" applyAlignment="1" applyProtection="1">
      <alignment horizontal="left" vertical="center" wrapText="1" inden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center" wrapText="1" indent="1"/>
    </xf>
    <xf numFmtId="0" fontId="7" fillId="0" borderId="4" xfId="0" applyFont="1" applyBorder="1" applyAlignment="1" applyProtection="1">
      <alignment horizontal="left" vertical="center" wrapText="1" indent="1"/>
    </xf>
    <xf numFmtId="0" fontId="7" fillId="0" borderId="23" xfId="0" applyFont="1" applyBorder="1" applyAlignment="1" applyProtection="1">
      <alignment horizontal="left" vertical="center" wrapText="1" inden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8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22</v>
      </c>
    </row>
    <row r="4" spans="1:8" x14ac:dyDescent="0.25">
      <c r="F4" s="2"/>
      <c r="H4" s="3" t="s">
        <v>20</v>
      </c>
    </row>
    <row r="5" spans="1:8" x14ac:dyDescent="0.25">
      <c r="E5" s="2"/>
    </row>
    <row r="6" spans="1:8" ht="30" customHeight="1" x14ac:dyDescent="0.25">
      <c r="A6" s="74" t="s">
        <v>18</v>
      </c>
      <c r="B6" s="74"/>
      <c r="C6" s="74"/>
      <c r="D6" s="74"/>
      <c r="E6" s="74"/>
      <c r="F6" s="74"/>
      <c r="G6" s="74"/>
      <c r="H6" s="45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78"/>
      <c r="C8" s="78"/>
      <c r="D8" s="78"/>
      <c r="E8" s="75" t="s">
        <v>12</v>
      </c>
      <c r="F8" s="75"/>
      <c r="G8" s="75"/>
      <c r="H8" s="22"/>
    </row>
    <row r="9" spans="1:8" ht="24.95" customHeight="1" x14ac:dyDescent="0.25">
      <c r="A9" s="77" t="s">
        <v>14</v>
      </c>
      <c r="B9" s="77"/>
      <c r="C9" s="77"/>
      <c r="D9" s="76"/>
      <c r="E9" s="76"/>
      <c r="F9" s="76"/>
      <c r="G9" s="76"/>
      <c r="H9" s="76"/>
    </row>
    <row r="10" spans="1:8" ht="24.95" customHeight="1" x14ac:dyDescent="0.25">
      <c r="A10" s="6" t="s">
        <v>15</v>
      </c>
      <c r="B10" s="12"/>
      <c r="C10" s="6" t="s">
        <v>16</v>
      </c>
      <c r="D10" s="73"/>
      <c r="E10" s="73"/>
      <c r="F10" s="73"/>
      <c r="G10" s="73"/>
      <c r="H10" s="73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69" t="s">
        <v>3</v>
      </c>
      <c r="B19" s="71"/>
      <c r="C19" s="72"/>
      <c r="D19" s="69" t="s">
        <v>4</v>
      </c>
      <c r="E19" s="70"/>
      <c r="F19" s="14"/>
      <c r="G19" s="67" t="s">
        <v>5</v>
      </c>
      <c r="H19" s="68"/>
    </row>
    <row r="20" spans="1:10" ht="45.7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25</v>
      </c>
      <c r="H20" s="41" t="s">
        <v>2</v>
      </c>
    </row>
    <row r="21" spans="1:10" ht="38.25" customHeight="1" thickBot="1" x14ac:dyDescent="0.3">
      <c r="A21" s="52" t="s">
        <v>19</v>
      </c>
      <c r="B21" s="53"/>
      <c r="C21" s="53"/>
      <c r="D21" s="54"/>
      <c r="E21" s="43"/>
      <c r="G21" s="5"/>
      <c r="H21" s="42">
        <f>+H22+H28</f>
        <v>0</v>
      </c>
      <c r="I21" s="5"/>
      <c r="J21" s="5"/>
    </row>
    <row r="22" spans="1:10" ht="30" customHeight="1" thickBot="1" x14ac:dyDescent="0.4">
      <c r="A22" s="49" t="s">
        <v>23</v>
      </c>
      <c r="B22" s="50"/>
      <c r="C22" s="50"/>
      <c r="D22" s="51"/>
      <c r="E22" s="26">
        <f>+D24+D26</f>
        <v>15</v>
      </c>
      <c r="F22" s="25"/>
      <c r="G22" s="28"/>
      <c r="H22" s="29">
        <f>+H24+MAX(H25:H26)</f>
        <v>0</v>
      </c>
      <c r="I22" s="23"/>
      <c r="J22" s="23"/>
    </row>
    <row r="23" spans="1:10" ht="62.25" customHeight="1" thickBot="1" x14ac:dyDescent="0.4">
      <c r="A23" s="58" t="s">
        <v>30</v>
      </c>
      <c r="B23" s="59"/>
      <c r="C23" s="59"/>
      <c r="D23" s="60"/>
      <c r="E23" s="34"/>
      <c r="F23" s="25"/>
      <c r="G23" s="35"/>
      <c r="H23" s="36"/>
      <c r="I23" s="23"/>
      <c r="J23" s="23"/>
    </row>
    <row r="24" spans="1:10" ht="60" customHeight="1" thickBot="1" x14ac:dyDescent="0.3">
      <c r="A24" s="64" t="s">
        <v>27</v>
      </c>
      <c r="B24" s="65"/>
      <c r="C24" s="66"/>
      <c r="D24" s="31">
        <v>5</v>
      </c>
      <c r="E24" s="27"/>
      <c r="F24" s="24"/>
      <c r="G24" s="30" t="s">
        <v>24</v>
      </c>
      <c r="H24" s="33">
        <f>IF($G24="SI",+$D$24,0)</f>
        <v>0</v>
      </c>
      <c r="I24" s="55" t="s">
        <v>6</v>
      </c>
      <c r="J24" s="23"/>
    </row>
    <row r="25" spans="1:10" ht="60" customHeight="1" thickBot="1" x14ac:dyDescent="0.3">
      <c r="A25" s="64" t="s">
        <v>28</v>
      </c>
      <c r="B25" s="65"/>
      <c r="C25" s="66"/>
      <c r="D25" s="32">
        <v>5</v>
      </c>
      <c r="E25" s="27" t="s">
        <v>17</v>
      </c>
      <c r="F25" s="24"/>
      <c r="G25" s="30" t="s">
        <v>24</v>
      </c>
      <c r="H25" s="33">
        <f>IF($G25="SI",+$D$25,0)</f>
        <v>0</v>
      </c>
      <c r="I25" s="56"/>
      <c r="J25" s="23"/>
    </row>
    <row r="26" spans="1:10" ht="80.099999999999994" customHeight="1" thickBot="1" x14ac:dyDescent="0.3">
      <c r="A26" s="64" t="s">
        <v>29</v>
      </c>
      <c r="B26" s="65"/>
      <c r="C26" s="66"/>
      <c r="D26" s="32">
        <v>10</v>
      </c>
      <c r="E26" s="27" t="s">
        <v>17</v>
      </c>
      <c r="F26" s="24"/>
      <c r="G26" s="30" t="s">
        <v>24</v>
      </c>
      <c r="H26" s="33">
        <f>IF($G26="SI",+$D$26,0)</f>
        <v>0</v>
      </c>
      <c r="I26" s="56"/>
      <c r="J26" s="23"/>
    </row>
    <row r="27" spans="1:10" ht="15" customHeight="1" thickBot="1" x14ac:dyDescent="0.3">
      <c r="A27" s="44"/>
      <c r="B27" s="44"/>
      <c r="C27" s="44"/>
      <c r="D27" s="37"/>
      <c r="E27" s="38"/>
      <c r="F27" s="39"/>
      <c r="G27" s="46"/>
      <c r="H27" s="40"/>
      <c r="I27" s="56"/>
      <c r="J27" s="23"/>
    </row>
    <row r="28" spans="1:10" ht="30" customHeight="1" thickBot="1" x14ac:dyDescent="0.4">
      <c r="A28" s="49" t="s">
        <v>26</v>
      </c>
      <c r="B28" s="50"/>
      <c r="C28" s="50"/>
      <c r="D28" s="51"/>
      <c r="E28" s="26">
        <f>+D30+D32</f>
        <v>15</v>
      </c>
      <c r="F28" s="25"/>
      <c r="G28" s="35"/>
      <c r="H28" s="29">
        <f>+H30+MAX(H31:H32)</f>
        <v>0</v>
      </c>
      <c r="I28" s="56"/>
      <c r="J28" s="23"/>
    </row>
    <row r="29" spans="1:10" ht="45" customHeight="1" thickBot="1" x14ac:dyDescent="0.4">
      <c r="A29" s="61" t="s">
        <v>35</v>
      </c>
      <c r="B29" s="62"/>
      <c r="C29" s="62"/>
      <c r="D29" s="63"/>
      <c r="E29" s="34"/>
      <c r="F29" s="25"/>
      <c r="G29" s="35"/>
      <c r="H29" s="36"/>
      <c r="I29" s="56"/>
      <c r="J29" s="23"/>
    </row>
    <row r="30" spans="1:10" ht="60" customHeight="1" thickBot="1" x14ac:dyDescent="0.3">
      <c r="A30" s="64" t="s">
        <v>27</v>
      </c>
      <c r="B30" s="65"/>
      <c r="C30" s="66"/>
      <c r="D30" s="31">
        <v>5</v>
      </c>
      <c r="E30" s="27"/>
      <c r="F30" s="24"/>
      <c r="G30" s="30" t="s">
        <v>24</v>
      </c>
      <c r="H30" s="33">
        <f>IF($G30="SI",+$D$30,0)</f>
        <v>0</v>
      </c>
      <c r="I30" s="56"/>
    </row>
    <row r="31" spans="1:10" ht="60" customHeight="1" thickBot="1" x14ac:dyDescent="0.3">
      <c r="A31" s="64" t="s">
        <v>31</v>
      </c>
      <c r="B31" s="65"/>
      <c r="C31" s="66"/>
      <c r="D31" s="32">
        <v>5</v>
      </c>
      <c r="E31" s="27" t="s">
        <v>17</v>
      </c>
      <c r="F31" s="24"/>
      <c r="G31" s="30" t="s">
        <v>24</v>
      </c>
      <c r="H31" s="33">
        <f>IF($G31="SI",+$D$31,0)</f>
        <v>0</v>
      </c>
      <c r="I31" s="56"/>
    </row>
    <row r="32" spans="1:10" ht="90" customHeight="1" thickBot="1" x14ac:dyDescent="0.3">
      <c r="A32" s="64" t="s">
        <v>32</v>
      </c>
      <c r="B32" s="65"/>
      <c r="C32" s="66"/>
      <c r="D32" s="32">
        <v>10</v>
      </c>
      <c r="E32" s="27" t="s">
        <v>17</v>
      </c>
      <c r="F32" s="24"/>
      <c r="G32" s="30" t="s">
        <v>24</v>
      </c>
      <c r="H32" s="33">
        <f>IF($G32="SI",+$D$32,0)</f>
        <v>0</v>
      </c>
      <c r="I32" s="57"/>
    </row>
    <row r="33" spans="1:8" x14ac:dyDescent="0.25">
      <c r="A33" s="21"/>
    </row>
    <row r="34" spans="1:8" ht="18.75" customHeight="1" x14ac:dyDescent="0.25">
      <c r="A34" s="48" t="s">
        <v>33</v>
      </c>
      <c r="B34" s="48"/>
      <c r="C34" s="48"/>
      <c r="D34" s="48"/>
      <c r="E34" s="48"/>
      <c r="F34" s="48"/>
      <c r="G34" s="48"/>
      <c r="H34" s="48"/>
    </row>
    <row r="35" spans="1:8" x14ac:dyDescent="0.25">
      <c r="A35" s="21"/>
    </row>
    <row r="36" spans="1:8" x14ac:dyDescent="0.25">
      <c r="A36" s="21"/>
    </row>
    <row r="37" spans="1:8" x14ac:dyDescent="0.25">
      <c r="A37" s="21"/>
    </row>
    <row r="38" spans="1:8" x14ac:dyDescent="0.25">
      <c r="B38" s="1" t="s">
        <v>34</v>
      </c>
      <c r="C38" s="47"/>
      <c r="D38" s="47"/>
      <c r="E38" s="47"/>
      <c r="F38" s="47"/>
    </row>
  </sheetData>
  <sheetProtection algorithmName="SHA-512" hashValue="bBAVC4PCPTss/AMycq+d3zmiMqDpA0gpu4ZmDuq+8Eb7n6crByxOcnfR61UYV5dniQAqbFl0m2YGWy4c3M2XVw==" saltValue="6eiyOX9Lx2euwqA4ybfrkA==" spinCount="100000" sheet="1" objects="1" scenarios="1" selectLockedCells="1"/>
  <mergeCells count="23">
    <mergeCell ref="G19:H19"/>
    <mergeCell ref="D19:E19"/>
    <mergeCell ref="A19:C19"/>
    <mergeCell ref="D10:H10"/>
    <mergeCell ref="A6:G6"/>
    <mergeCell ref="E8:G8"/>
    <mergeCell ref="D9:H9"/>
    <mergeCell ref="A9:C9"/>
    <mergeCell ref="B8:D8"/>
    <mergeCell ref="C38:F38"/>
    <mergeCell ref="A34:H34"/>
    <mergeCell ref="A22:D22"/>
    <mergeCell ref="A21:D21"/>
    <mergeCell ref="I24:I32"/>
    <mergeCell ref="A23:D23"/>
    <mergeCell ref="A28:D28"/>
    <mergeCell ref="A29:D29"/>
    <mergeCell ref="A24:C24"/>
    <mergeCell ref="A25:C25"/>
    <mergeCell ref="A26:C26"/>
    <mergeCell ref="A30:C30"/>
    <mergeCell ref="A31:C31"/>
    <mergeCell ref="A32:C32"/>
  </mergeCells>
  <printOptions horizontalCentered="1"/>
  <pageMargins left="0.23622047244094491" right="0.11811023622047245" top="0.55118110236220474" bottom="0.55118110236220474" header="0.31496062992125984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2024-11-15T14:02:14Z</cp:lastPrinted>
  <dcterms:created xsi:type="dcterms:W3CDTF">2022-02-14T09:45:48Z</dcterms:created>
  <dcterms:modified xsi:type="dcterms:W3CDTF">2024-11-15T14:06:56Z</dcterms:modified>
</cp:coreProperties>
</file>