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5964-2024 -  Obras retirada placas fibrocemento en planta sótano edif CASA RADIO (NV)\DOCU\"/>
    </mc:Choice>
  </mc:AlternateContent>
  <xr:revisionPtr revIDLastSave="0" documentId="8_{5EC57155-58FD-4AEF-ABD1-BCC8D1DD6EA5}" xr6:coauthVersionLast="36" xr6:coauthVersionMax="36" xr10:uidLastSave="{00000000-0000-0000-0000-000000000000}"/>
  <bookViews>
    <workbookView xWindow="0" yWindow="0" windowWidth="27960" windowHeight="9885" xr2:uid="{DFA9EB20-4FEB-44C1-B62F-7917CF698897}"/>
  </bookViews>
  <sheets>
    <sheet name="Anexo I pag 1 oferta" sheetId="6" r:id="rId1"/>
    <sheet name="Anexo I Tabla Desglose Precio" sheetId="5" r:id="rId2"/>
  </sheets>
  <definedNames>
    <definedName name="_xlnm._FilterDatabase" localSheetId="1" hidden="1">'Anexo I Tabla Desglose Precio'!$A$5:$G$25</definedName>
    <definedName name="_xlnm.Print_Area" localSheetId="0">'Anexo I pag 1 oferta'!$A$3:$J$50</definedName>
    <definedName name="_xlnm.Print_Area" localSheetId="1">'Anexo I Tabla Desglose Precio'!$A$6:$G$32</definedName>
    <definedName name="_xlnm.Print_Titles" localSheetId="1">'Anexo I Tabla Desglose Precio'!$3:$5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5" l="1"/>
  <c r="D23" i="5"/>
  <c r="G12" i="5" l="1"/>
  <c r="G13" i="5"/>
  <c r="G14" i="5"/>
  <c r="G15" i="5"/>
  <c r="G16" i="5"/>
  <c r="G17" i="5"/>
  <c r="G18" i="5"/>
  <c r="G19" i="5"/>
  <c r="G20" i="5"/>
  <c r="G11" i="5"/>
  <c r="G8" i="5"/>
  <c r="G7" i="5"/>
  <c r="G21" i="5" l="1"/>
  <c r="G9" i="5"/>
  <c r="G22" i="5" l="1"/>
  <c r="G25" i="5" l="1"/>
  <c r="B29" i="6" s="1"/>
</calcChain>
</file>

<file path=xl/sharedStrings.xml><?xml version="1.0" encoding="utf-8"?>
<sst xmlns="http://schemas.openxmlformats.org/spreadsheetml/2006/main" count="87" uniqueCount="74">
  <si>
    <t>Código</t>
  </si>
  <si>
    <t>Ud</t>
  </si>
  <si>
    <t>Resumen</t>
  </si>
  <si>
    <t>CanPres</t>
  </si>
  <si>
    <t>Pres</t>
  </si>
  <si>
    <t/>
  </si>
  <si>
    <t>m2</t>
  </si>
  <si>
    <r>
      <rPr>
        <b/>
        <u/>
        <sz val="11"/>
        <color theme="1"/>
        <rFont val="Calibri"/>
        <family val="2"/>
        <scheme val="minor"/>
      </rPr>
      <t>NOTA IMPORTANTE:</t>
    </r>
    <r>
      <rPr>
        <sz val="11"/>
        <color theme="1"/>
        <rFont val="Calibri"/>
        <family val="2"/>
        <scheme val="minor"/>
      </rPr>
      <t xml:space="preserve"> 
Este fichero de mediciones en Excel</t>
    </r>
    <r>
      <rPr>
        <sz val="11"/>
        <color rgb="FFFF0000"/>
        <rFont val="Calibri"/>
        <family val="2"/>
        <scheme val="minor"/>
      </rPr>
      <t xml:space="preserve"> (ÚNICO FORMATO DISPONIBLE) </t>
    </r>
    <r>
      <rPr>
        <sz val="11"/>
        <color theme="1"/>
        <rFont val="Calibri"/>
        <family val="2"/>
        <scheme val="minor"/>
      </rPr>
      <t xml:space="preserve">se facilita como ayuda para la preparación de la oferta económica. Debe considerarse que, en todo caso, el </t>
    </r>
    <r>
      <rPr>
        <sz val="11"/>
        <color rgb="FFFF0000"/>
        <rFont val="Calibri"/>
        <family val="2"/>
        <scheme val="minor"/>
      </rPr>
      <t>ÚNICO CONTENIDO TÉCNICO VINCULANTE ES EL DEFINIDO EN EL PLIEGO DE CONDICIONES TÉCNICAS</t>
    </r>
    <r>
      <rPr>
        <sz val="11"/>
        <color theme="1"/>
        <rFont val="Calibri"/>
        <family val="2"/>
        <scheme val="minor"/>
      </rPr>
      <t xml:space="preserve"> y el licitador debe verificar que los capítulos y contenidos de la oferta presentada correspondan exactamente con las mediciones del Proyecto</t>
    </r>
  </si>
  <si>
    <t>PRESUPUESTO EJECUCION MATERIAL</t>
  </si>
  <si>
    <t>PRESUPUESTO EJECUCION CONTRATA – IMPORTE OFERTA</t>
  </si>
  <si>
    <r>
      <t xml:space="preserve">(*) Si alguna partida de esta columna tiene valor cero, se considerará </t>
    </r>
    <r>
      <rPr>
        <b/>
        <u/>
        <sz val="8"/>
        <color theme="1"/>
        <rFont val="Calibri"/>
        <family val="2"/>
        <scheme val="minor"/>
      </rPr>
      <t>ofertada a coste cero para CRTVE</t>
    </r>
  </si>
  <si>
    <t>(**) Cuando no se indiquen otros porcentajes se entenderá que quedan incluidos en el precio de la oferta el 13% de Gastos Generales y el 6% de Beneficio Industrial</t>
  </si>
  <si>
    <t>Fdo:</t>
  </si>
  <si>
    <t>NOTA IMPORTANTE: 
ESTE ANEXO I Y LA TABLA DESGLOSE PRECIO SE PRESENTARAN EN FORMATO PDF
DEBERA ESTAR FIRMADO POR DECLARANTE(S)</t>
  </si>
  <si>
    <t>ANEXO I: MODELO DE PROPOSICIÓN ECONÓMICA</t>
  </si>
  <si>
    <t xml:space="preserve">D./Dª </t>
  </si>
  <si>
    <t xml:space="preserve">provisto de D.N.I./NIE número </t>
  </si>
  <si>
    <t xml:space="preserve">                                (Nombre y dos apellidos)</t>
  </si>
  <si>
    <t xml:space="preserve">en calidad de    </t>
  </si>
  <si>
    <t>de la empresa</t>
  </si>
  <si>
    <t>(cargo que ocupa)</t>
  </si>
  <si>
    <t>(nombre o razón social)</t>
  </si>
  <si>
    <t xml:space="preserve">con NIF </t>
  </si>
  <si>
    <t xml:space="preserve">y domicilio social en </t>
  </si>
  <si>
    <t xml:space="preserve">DP número </t>
  </si>
  <si>
    <t xml:space="preserve">calle/plaza </t>
  </si>
  <si>
    <t>número</t>
  </si>
  <si>
    <t>conforme acredita con Poder.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</si>
  <si>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</si>
  <si>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</si>
  <si>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</si>
  <si>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</si>
  <si>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r>
      <t>Las proposiciones económicas no podrán superar el valor estimado indicado en el Anexo II, apartado 3,</t>
    </r>
    <r>
      <rPr>
        <b/>
        <sz val="11"/>
        <color theme="1"/>
        <rFont val="Calibri"/>
        <family val="2"/>
        <scheme val="minor"/>
      </rPr>
      <t xml:space="preserve"> sin incluir modificaciones.</t>
    </r>
  </si>
  <si>
    <t>B.  Desglose Precio:</t>
  </si>
  <si>
    <t>(tabla desglose precio se incluye en páginas siguientes)</t>
  </si>
  <si>
    <t>ImpPres (*)</t>
  </si>
  <si>
    <t>S-05964-2024 - Obras retirada placas fibrocemento en planta sótano edificio CASA DE LA RADIO</t>
  </si>
  <si>
    <t>CAPITULO 1</t>
  </si>
  <si>
    <t>TRABAJOS PREVIOS</t>
  </si>
  <si>
    <t>Redacción del Plan para Trabajos con Riesgo de Amianto y tramitación ante la Autoridad Laboral Competente.</t>
  </si>
  <si>
    <t>Total CAPT.01</t>
  </si>
  <si>
    <t>Redacción de documentación necesaria para la solicitud de licencia de obras y trámites administrativos; así como la tramitación de la licencia necesaria. Las tasas las abonará directamente RTVE, pero la tramitación y documentación corre a cargo de la empresa adjudicataria</t>
  </si>
  <si>
    <t>1</t>
  </si>
  <si>
    <t>2</t>
  </si>
  <si>
    <t>CAPITULO 2</t>
  </si>
  <si>
    <t>OBRA</t>
  </si>
  <si>
    <t>Desmontaje integral de falso techo incluyendo paneles de fibrocemento. Carga de residuos generados , inertes o con amianto ,  retirada y carga en obra destinado para tal efecto (saco, contenedor, camión, etc),  transporte y entrega a gestor autorizado ,  a cualquier distancia, considerando ida y vuelta, canon de vertido y tasas. I/medios auxiliares, medios de elevación, andamiaje, limpieza.</t>
  </si>
  <si>
    <t xml:space="preserve">Suministro de equipos de protección individual y montaje de cabinas  de descontaminación específicos para trabajos con riesgo de amianto. Medios auxiliares, trabajos en altura mayor a 4 m, y de seguridad,  desmontaje final, incluso transporte materiales, portes y costes de gestión de residuos.
</t>
  </si>
  <si>
    <t>Mediciones ambientales e informe de contenido de fibras de amianto por laboratorio acreditado, incluye muestreos iniciales, muestras de proceso, personales y ambientales, de superficie y muestras de validación tras la finalización de los trabajos de desamiantado.</t>
  </si>
  <si>
    <t>Suministro y colocación de falso techo de fibra mineral de 60x60 i/pp de formación de faja perimetral.</t>
  </si>
  <si>
    <t>Limpieza y saneado de paramentos.</t>
  </si>
  <si>
    <t>Desmontaje y reposición de instalaciones afectadas</t>
  </si>
  <si>
    <t>Reparación de elementos puntuales.</t>
  </si>
  <si>
    <t>CONTROL DE CALIDAD (1% EM OBRA)</t>
  </si>
  <si>
    <t>GESTION DE RESIDUOS (3% EM OBRA)</t>
  </si>
  <si>
    <t>SEGURIDAD Y SALUD(3% EM OBRA )</t>
  </si>
  <si>
    <t>Total CAPT.02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</si>
  <si>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</si>
  <si>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</si>
  <si>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</si>
  <si>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</si>
  <si>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</si>
  <si>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</si>
  <si>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</si>
  <si>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</si>
  <si>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</si>
  <si>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</si>
  <si>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</si>
  <si>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r>
      <t xml:space="preserve">Beneficio Industrial </t>
    </r>
    <r>
      <rPr>
        <b/>
        <sz val="9"/>
        <color rgb="FFFF0000"/>
        <rFont val="Calibri"/>
        <family val="2"/>
        <scheme val="minor"/>
      </rPr>
      <t>XX</t>
    </r>
    <r>
      <rPr>
        <b/>
        <sz val="8"/>
        <rFont val="Calibri"/>
        <family val="2"/>
        <scheme val="minor"/>
      </rPr>
      <t xml:space="preserve"> % (**)</t>
    </r>
  </si>
  <si>
    <r>
      <t xml:space="preserve">Gastos Generales </t>
    </r>
    <r>
      <rPr>
        <b/>
        <sz val="9"/>
        <color rgb="FFFF0000"/>
        <rFont val="Calibri"/>
        <family val="2"/>
        <scheme val="minor"/>
      </rPr>
      <t>XX</t>
    </r>
    <r>
      <rPr>
        <b/>
        <sz val="8"/>
        <rFont val="Calibri"/>
        <family val="2"/>
        <scheme val="minor"/>
      </rPr>
      <t xml:space="preserve"> % (**)</t>
    </r>
  </si>
  <si>
    <t xml:space="preserve">El documento Anexo I deberá presentarse firmado en formato PDF </t>
  </si>
  <si>
    <r>
      <t xml:space="preserve">Esta tabla </t>
    </r>
    <r>
      <rPr>
        <b/>
        <i/>
        <sz val="9"/>
        <color theme="1"/>
        <rFont val="Calibri"/>
        <family val="2"/>
        <scheme val="minor"/>
      </rPr>
      <t>se indica como ejemplo para la presentación de las ofertas</t>
    </r>
    <r>
      <rPr>
        <i/>
        <sz val="9"/>
        <color theme="1"/>
        <rFont val="Calibri"/>
        <family val="2"/>
        <scheme val="minor"/>
      </rPr>
      <t>, el único contenido técnico vinculante es el definido en el Pliego de Condiciones Técnicas, el licitador debe verificar que los capítulos y contenidos de la oferta presentada correspondan exactamente con las mediciones del Proyecto</t>
    </r>
    <r>
      <rPr>
        <b/>
        <i/>
        <sz val="9"/>
        <color theme="1"/>
        <rFont val="Calibri"/>
        <family val="2"/>
        <scheme val="minor"/>
      </rPr>
      <t>.</t>
    </r>
  </si>
  <si>
    <t xml:space="preserve">“Obras de retirada placas de fibrocemento en planta sótano edificio CASA DE LA RADIO" </t>
  </si>
  <si>
    <t>Expediente n.º S/05964/2024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</si>
</sst>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FF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sz val="8"/>
      <color rgb="FF00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B4CBE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B4CBE0"/>
        <bgColor rgb="FF00000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Protection="1"/>
    <xf numFmtId="0" fontId="0" fillId="0" borderId="0" xfId="0" applyAlignment="1" applyProtection="1">
      <alignment vertical="top"/>
    </xf>
    <xf numFmtId="49" fontId="4" fillId="0" borderId="7" xfId="0" applyNumberFormat="1" applyFont="1" applyBorder="1" applyAlignment="1" applyProtection="1">
      <alignment horizontal="right" vertical="top" wrapText="1"/>
    </xf>
    <xf numFmtId="4" fontId="0" fillId="0" borderId="0" xfId="0" applyNumberFormat="1" applyProtection="1"/>
    <xf numFmtId="0" fontId="0" fillId="0" borderId="0" xfId="0" applyBorder="1" applyAlignment="1" applyProtection="1">
      <alignment vertical="top"/>
    </xf>
    <xf numFmtId="0" fontId="8" fillId="0" borderId="0" xfId="0" applyFont="1" applyProtection="1"/>
    <xf numFmtId="0" fontId="0" fillId="0" borderId="0" xfId="0" applyBorder="1" applyProtection="1"/>
    <xf numFmtId="0" fontId="16" fillId="0" borderId="0" xfId="0" applyFont="1" applyProtection="1"/>
    <xf numFmtId="0" fontId="1" fillId="0" borderId="0" xfId="0" applyFont="1" applyProtection="1"/>
    <xf numFmtId="0" fontId="20" fillId="0" borderId="0" xfId="0" applyFont="1" applyAlignment="1" applyProtection="1">
      <alignment horizontal="right" vertical="center"/>
    </xf>
    <xf numFmtId="0" fontId="20" fillId="0" borderId="0" xfId="0" applyFont="1" applyAlignment="1" applyProtection="1">
      <alignment horizontal="right"/>
    </xf>
    <xf numFmtId="0" fontId="0" fillId="0" borderId="0" xfId="0" applyAlignment="1" applyProtection="1">
      <alignment horizontal="left" vertical="top"/>
    </xf>
    <xf numFmtId="0" fontId="22" fillId="0" borderId="0" xfId="0" applyFont="1" applyAlignment="1" applyProtection="1">
      <alignment vertical="top"/>
    </xf>
    <xf numFmtId="0" fontId="0" fillId="0" borderId="0" xfId="0" applyFill="1" applyAlignment="1" applyProtection="1">
      <alignment shrinkToFit="1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0" fillId="0" borderId="0" xfId="0" applyFill="1" applyAlignment="1" applyProtection="1">
      <alignment vertical="top"/>
    </xf>
    <xf numFmtId="0" fontId="3" fillId="0" borderId="0" xfId="0" applyFont="1" applyAlignment="1" applyProtection="1"/>
    <xf numFmtId="0" fontId="12" fillId="0" borderId="0" xfId="0" applyFont="1" applyAlignment="1" applyProtection="1">
      <alignment vertical="top"/>
    </xf>
    <xf numFmtId="0" fontId="23" fillId="0" borderId="0" xfId="0" applyFont="1" applyProtection="1"/>
    <xf numFmtId="4" fontId="8" fillId="0" borderId="0" xfId="0" applyNumberFormat="1" applyFont="1" applyAlignment="1" applyProtection="1">
      <alignment vertical="top"/>
    </xf>
    <xf numFmtId="0" fontId="4" fillId="0" borderId="0" xfId="0" applyFont="1" applyBorder="1" applyAlignment="1" applyProtection="1">
      <alignment vertical="top" wrapText="1"/>
    </xf>
    <xf numFmtId="0" fontId="14" fillId="0" borderId="0" xfId="0" applyFont="1" applyBorder="1" applyAlignment="1" applyProtection="1">
      <alignment vertical="top"/>
    </xf>
    <xf numFmtId="0" fontId="8" fillId="0" borderId="0" xfId="0" applyFont="1" applyBorder="1" applyAlignment="1" applyProtection="1">
      <alignment vertical="top"/>
    </xf>
    <xf numFmtId="4" fontId="8" fillId="0" borderId="0" xfId="0" applyNumberFormat="1" applyFont="1" applyBorder="1" applyAlignment="1" applyProtection="1">
      <alignment vertical="top"/>
    </xf>
    <xf numFmtId="0" fontId="2" fillId="0" borderId="0" xfId="0" applyFont="1" applyBorder="1" applyAlignment="1" applyProtection="1">
      <alignment vertical="top"/>
    </xf>
    <xf numFmtId="49" fontId="4" fillId="2" borderId="1" xfId="0" applyNumberFormat="1" applyFont="1" applyFill="1" applyBorder="1" applyAlignment="1" applyProtection="1">
      <alignment vertical="top" wrapText="1"/>
    </xf>
    <xf numFmtId="3" fontId="5" fillId="2" borderId="1" xfId="0" applyNumberFormat="1" applyFont="1" applyFill="1" applyBorder="1" applyAlignment="1" applyProtection="1">
      <alignment vertical="top"/>
    </xf>
    <xf numFmtId="4" fontId="7" fillId="2" borderId="6" xfId="0" applyNumberFormat="1" applyFont="1" applyFill="1" applyBorder="1" applyAlignment="1" applyProtection="1">
      <alignment vertical="top"/>
    </xf>
    <xf numFmtId="4" fontId="7" fillId="2" borderId="1" xfId="0" applyNumberFormat="1" applyFont="1" applyFill="1" applyBorder="1" applyAlignment="1" applyProtection="1">
      <alignment vertical="top"/>
    </xf>
    <xf numFmtId="49" fontId="6" fillId="3" borderId="1" xfId="0" applyNumberFormat="1" applyFont="1" applyFill="1" applyBorder="1" applyAlignment="1" applyProtection="1">
      <alignment vertical="top"/>
    </xf>
    <xf numFmtId="4" fontId="10" fillId="4" borderId="1" xfId="0" applyNumberFormat="1" applyFont="1" applyFill="1" applyBorder="1" applyAlignment="1" applyProtection="1">
      <alignment vertical="top"/>
    </xf>
    <xf numFmtId="0" fontId="6" fillId="0" borderId="1" xfId="0" applyFont="1" applyBorder="1" applyAlignment="1" applyProtection="1">
      <alignment horizontal="center" vertical="top"/>
    </xf>
    <xf numFmtId="3" fontId="6" fillId="0" borderId="7" xfId="0" applyNumberFormat="1" applyFont="1" applyBorder="1" applyAlignment="1" applyProtection="1">
      <alignment vertical="top"/>
    </xf>
    <xf numFmtId="4" fontId="7" fillId="0" borderId="7" xfId="0" applyNumberFormat="1" applyFont="1" applyBorder="1" applyAlignment="1" applyProtection="1">
      <alignment vertical="top"/>
    </xf>
    <xf numFmtId="4" fontId="4" fillId="0" borderId="7" xfId="0" applyNumberFormat="1" applyFont="1" applyBorder="1" applyAlignment="1" applyProtection="1">
      <alignment vertical="top" wrapText="1"/>
    </xf>
    <xf numFmtId="0" fontId="6" fillId="0" borderId="6" xfId="0" applyFont="1" applyBorder="1" applyAlignment="1" applyProtection="1">
      <alignment vertical="top"/>
    </xf>
    <xf numFmtId="0" fontId="6" fillId="0" borderId="7" xfId="0" applyFont="1" applyBorder="1" applyAlignment="1" applyProtection="1">
      <alignment vertical="top"/>
    </xf>
    <xf numFmtId="0" fontId="0" fillId="0" borderId="2" xfId="0" applyBorder="1" applyAlignment="1" applyProtection="1">
      <alignment wrapText="1"/>
    </xf>
    <xf numFmtId="0" fontId="0" fillId="0" borderId="0" xfId="0" applyBorder="1" applyAlignment="1" applyProtection="1">
      <alignment wrapText="1"/>
    </xf>
    <xf numFmtId="0" fontId="6" fillId="0" borderId="6" xfId="0" applyFont="1" applyBorder="1" applyAlignment="1" applyProtection="1">
      <alignment vertical="top" wrapText="1"/>
    </xf>
    <xf numFmtId="0" fontId="6" fillId="0" borderId="7" xfId="0" applyFont="1" applyBorder="1" applyAlignment="1" applyProtection="1">
      <alignment vertical="top" wrapText="1"/>
    </xf>
    <xf numFmtId="4" fontId="7" fillId="0" borderId="7" xfId="0" applyNumberFormat="1" applyFont="1" applyBorder="1" applyAlignment="1" applyProtection="1">
      <alignment vertical="top" wrapText="1"/>
    </xf>
    <xf numFmtId="4" fontId="0" fillId="0" borderId="0" xfId="0" applyNumberFormat="1" applyBorder="1" applyProtection="1"/>
    <xf numFmtId="0" fontId="8" fillId="0" borderId="0" xfId="0" applyFont="1" applyBorder="1" applyProtection="1"/>
    <xf numFmtId="4" fontId="8" fillId="0" borderId="0" xfId="0" applyNumberFormat="1" applyFont="1" applyBorder="1" applyProtection="1"/>
    <xf numFmtId="4" fontId="10" fillId="4" borderId="6" xfId="0" applyNumberFormat="1" applyFont="1" applyFill="1" applyBorder="1" applyAlignment="1" applyProtection="1">
      <alignment vertical="top"/>
      <protection locked="0"/>
    </xf>
    <xf numFmtId="0" fontId="6" fillId="0" borderId="5" xfId="0" applyFont="1" applyBorder="1" applyAlignment="1" applyProtection="1">
      <alignment vertical="top"/>
    </xf>
    <xf numFmtId="0" fontId="6" fillId="0" borderId="5" xfId="0" applyFont="1" applyBorder="1" applyAlignment="1" applyProtection="1">
      <alignment horizontal="center" vertical="top"/>
    </xf>
    <xf numFmtId="49" fontId="4" fillId="2" borderId="1" xfId="0" applyNumberFormat="1" applyFont="1" applyFill="1" applyBorder="1" applyAlignment="1" applyProtection="1">
      <alignment horizontal="center" vertical="top"/>
    </xf>
    <xf numFmtId="0" fontId="0" fillId="4" borderId="0" xfId="0" applyFill="1" applyAlignment="1" applyProtection="1">
      <alignment vertical="top" shrinkToFit="1"/>
      <protection locked="0"/>
    </xf>
    <xf numFmtId="0" fontId="0" fillId="4" borderId="0" xfId="0" applyFill="1" applyAlignment="1" applyProtection="1">
      <alignment shrinkToFit="1"/>
      <protection locked="0"/>
    </xf>
    <xf numFmtId="0" fontId="0" fillId="0" borderId="6" xfId="0" applyBorder="1" applyAlignment="1" applyProtection="1">
      <alignment wrapText="1"/>
    </xf>
    <xf numFmtId="0" fontId="0" fillId="0" borderId="7" xfId="0" applyBorder="1" applyAlignment="1" applyProtection="1">
      <alignment wrapText="1"/>
    </xf>
    <xf numFmtId="0" fontId="0" fillId="0" borderId="9" xfId="0" applyBorder="1" applyProtection="1"/>
    <xf numFmtId="0" fontId="0" fillId="0" borderId="1" xfId="0" applyBorder="1" applyProtection="1"/>
    <xf numFmtId="49" fontId="4" fillId="2" borderId="9" xfId="0" applyNumberFormat="1" applyFont="1" applyFill="1" applyBorder="1" applyAlignment="1" applyProtection="1">
      <alignment horizontal="center" vertical="top"/>
    </xf>
    <xf numFmtId="49" fontId="4" fillId="2" borderId="9" xfId="0" applyNumberFormat="1" applyFont="1" applyFill="1" applyBorder="1" applyAlignment="1" applyProtection="1">
      <alignment vertical="top" wrapText="1"/>
    </xf>
    <xf numFmtId="3" fontId="5" fillId="2" borderId="9" xfId="0" applyNumberFormat="1" applyFont="1" applyFill="1" applyBorder="1" applyAlignment="1" applyProtection="1">
      <alignment vertical="top"/>
    </xf>
    <xf numFmtId="4" fontId="7" fillId="2" borderId="3" xfId="0" applyNumberFormat="1" applyFont="1" applyFill="1" applyBorder="1" applyAlignment="1" applyProtection="1">
      <alignment vertical="top"/>
    </xf>
    <xf numFmtId="4" fontId="7" fillId="2" borderId="9" xfId="0" applyNumberFormat="1" applyFont="1" applyFill="1" applyBorder="1" applyAlignment="1" applyProtection="1">
      <alignment vertical="top"/>
    </xf>
    <xf numFmtId="0" fontId="3" fillId="0" borderId="1" xfId="0" applyFont="1" applyBorder="1" applyAlignment="1" applyProtection="1">
      <alignment vertical="top"/>
    </xf>
    <xf numFmtId="0" fontId="3" fillId="0" borderId="1" xfId="0" applyFont="1" applyBorder="1" applyAlignment="1" applyProtection="1">
      <alignment horizontal="center" vertical="top"/>
    </xf>
    <xf numFmtId="0" fontId="3" fillId="0" borderId="1" xfId="0" applyFont="1" applyBorder="1" applyAlignment="1" applyProtection="1">
      <alignment vertical="top" wrapText="1"/>
    </xf>
    <xf numFmtId="0" fontId="9" fillId="0" borderId="1" xfId="0" applyFont="1" applyBorder="1" applyAlignment="1" applyProtection="1">
      <alignment vertical="top"/>
    </xf>
    <xf numFmtId="4" fontId="9" fillId="0" borderId="1" xfId="0" applyNumberFormat="1" applyFont="1" applyBorder="1" applyAlignment="1" applyProtection="1">
      <alignment vertical="top"/>
    </xf>
    <xf numFmtId="0" fontId="7" fillId="0" borderId="7" xfId="0" applyFont="1" applyBorder="1" applyAlignment="1" applyProtection="1">
      <alignment horizontal="right" vertical="center" wrapText="1"/>
    </xf>
    <xf numFmtId="0" fontId="7" fillId="0" borderId="4" xfId="0" applyFont="1" applyBorder="1" applyAlignment="1" applyProtection="1">
      <alignment horizontal="right" vertical="center" wrapText="1"/>
    </xf>
    <xf numFmtId="0" fontId="0" fillId="4" borderId="0" xfId="0" applyFill="1" applyAlignment="1" applyProtection="1">
      <alignment horizontal="left" vertical="top" shrinkToFit="1"/>
      <protection locked="0"/>
    </xf>
    <xf numFmtId="0" fontId="22" fillId="0" borderId="0" xfId="0" applyFont="1" applyAlignment="1" applyProtection="1">
      <alignment horizontal="left" vertical="top"/>
    </xf>
    <xf numFmtId="49" fontId="24" fillId="6" borderId="9" xfId="0" applyNumberFormat="1" applyFont="1" applyFill="1" applyBorder="1" applyAlignment="1" applyProtection="1">
      <alignment vertical="top"/>
    </xf>
    <xf numFmtId="49" fontId="24" fillId="6" borderId="0" xfId="0" applyNumberFormat="1" applyFont="1" applyFill="1" applyBorder="1" applyAlignment="1" applyProtection="1">
      <alignment vertical="top" wrapText="1"/>
    </xf>
    <xf numFmtId="49" fontId="6" fillId="0" borderId="9" xfId="0" applyNumberFormat="1" applyFont="1" applyBorder="1" applyAlignment="1" applyProtection="1">
      <alignment vertical="top"/>
    </xf>
    <xf numFmtId="4" fontId="6" fillId="0" borderId="3" xfId="0" applyNumberFormat="1" applyFont="1" applyBorder="1" applyAlignment="1" applyProtection="1">
      <alignment vertical="top"/>
    </xf>
    <xf numFmtId="49" fontId="6" fillId="0" borderId="1" xfId="0" applyNumberFormat="1" applyFont="1" applyBorder="1" applyAlignment="1" applyProtection="1">
      <alignment vertical="top" wrapText="1"/>
    </xf>
    <xf numFmtId="4" fontId="6" fillId="0" borderId="6" xfId="0" applyNumberFormat="1" applyFont="1" applyBorder="1" applyAlignment="1" applyProtection="1">
      <alignment vertical="top"/>
    </xf>
    <xf numFmtId="49" fontId="4" fillId="0" borderId="1" xfId="0" applyNumberFormat="1" applyFont="1" applyBorder="1" applyAlignment="1" applyProtection="1">
      <alignment vertical="top" wrapText="1"/>
    </xf>
    <xf numFmtId="49" fontId="24" fillId="6" borderId="1" xfId="0" applyNumberFormat="1" applyFont="1" applyFill="1" applyBorder="1" applyAlignment="1" applyProtection="1">
      <alignment vertical="top"/>
    </xf>
    <xf numFmtId="49" fontId="6" fillId="0" borderId="1" xfId="0" applyNumberFormat="1" applyFont="1" applyBorder="1" applyAlignment="1" applyProtection="1">
      <alignment vertical="top"/>
    </xf>
    <xf numFmtId="49" fontId="24" fillId="0" borderId="0" xfId="0" applyNumberFormat="1" applyFont="1" applyFill="1" applyBorder="1" applyAlignment="1" applyProtection="1">
      <alignment vertical="top" wrapText="1"/>
    </xf>
    <xf numFmtId="4" fontId="7" fillId="4" borderId="5" xfId="0" applyNumberFormat="1" applyFont="1" applyFill="1" applyBorder="1" applyAlignment="1" applyProtection="1">
      <alignment vertical="top"/>
    </xf>
    <xf numFmtId="4" fontId="7" fillId="4" borderId="1" xfId="0" applyNumberFormat="1" applyFont="1" applyFill="1" applyBorder="1" applyAlignment="1" applyProtection="1">
      <alignment vertical="top"/>
    </xf>
    <xf numFmtId="4" fontId="7" fillId="4" borderId="1" xfId="0" applyNumberFormat="1" applyFont="1" applyFill="1" applyBorder="1" applyAlignment="1" applyProtection="1">
      <alignment vertical="top" wrapText="1"/>
    </xf>
    <xf numFmtId="4" fontId="7" fillId="4" borderId="1" xfId="0" applyNumberFormat="1" applyFont="1" applyFill="1" applyBorder="1" applyAlignment="1" applyProtection="1">
      <alignment vertical="top" wrapText="1"/>
      <protection locked="0"/>
    </xf>
    <xf numFmtId="4" fontId="7" fillId="4" borderId="9" xfId="0" applyNumberFormat="1" applyFont="1" applyFill="1" applyBorder="1" applyAlignment="1" applyProtection="1">
      <alignment vertical="top" wrapText="1"/>
      <protection locked="0"/>
    </xf>
    <xf numFmtId="10" fontId="6" fillId="0" borderId="7" xfId="0" applyNumberFormat="1" applyFont="1" applyBorder="1" applyAlignment="1" applyProtection="1">
      <alignment vertical="top" wrapText="1"/>
    </xf>
    <xf numFmtId="10" fontId="6" fillId="0" borderId="0" xfId="0" applyNumberFormat="1" applyFont="1" applyBorder="1" applyAlignment="1" applyProtection="1">
      <alignment vertical="top" wrapText="1"/>
    </xf>
    <xf numFmtId="0" fontId="30" fillId="0" borderId="0" xfId="0" applyFont="1" applyBorder="1" applyProtection="1"/>
    <xf numFmtId="0" fontId="0" fillId="0" borderId="0" xfId="0" applyAlignment="1" applyProtection="1">
      <alignment horizontal="center" vertical="top"/>
    </xf>
    <xf numFmtId="0" fontId="0" fillId="4" borderId="0" xfId="0" applyFill="1" applyAlignment="1" applyProtection="1">
      <alignment horizontal="center" vertical="top" shrinkToFit="1"/>
      <protection locked="0"/>
    </xf>
    <xf numFmtId="0" fontId="19" fillId="0" borderId="0" xfId="0" applyFont="1" applyAlignment="1" applyProtection="1">
      <alignment horizontal="center" vertical="top" wrapText="1"/>
    </xf>
    <xf numFmtId="0" fontId="21" fillId="0" borderId="0" xfId="0" applyFont="1" applyAlignment="1" applyProtection="1">
      <alignment horizontal="center"/>
    </xf>
    <xf numFmtId="0" fontId="0" fillId="4" borderId="0" xfId="0" applyFill="1" applyAlignment="1" applyProtection="1">
      <alignment horizontal="left" vertical="top" shrinkToFit="1"/>
      <protection locked="0"/>
    </xf>
    <xf numFmtId="0" fontId="22" fillId="0" borderId="0" xfId="0" applyFont="1" applyAlignment="1" applyProtection="1">
      <alignment horizontal="left" vertical="top"/>
    </xf>
    <xf numFmtId="0" fontId="0" fillId="0" borderId="4" xfId="0" applyBorder="1" applyAlignment="1" applyProtection="1">
      <alignment horizontal="center" wrapText="1"/>
      <protection locked="0"/>
    </xf>
    <xf numFmtId="0" fontId="0" fillId="4" borderId="0" xfId="0" applyFill="1" applyAlignment="1" applyProtection="1">
      <alignment horizontal="left" shrinkToFit="1"/>
      <protection locked="0"/>
    </xf>
    <xf numFmtId="0" fontId="0" fillId="0" borderId="0" xfId="0" applyAlignment="1" applyProtection="1">
      <alignment horizontal="left" vertical="top" wrapText="1"/>
    </xf>
    <xf numFmtId="4" fontId="12" fillId="5" borderId="0" xfId="0" applyNumberFormat="1" applyFont="1" applyFill="1" applyAlignment="1" applyProtection="1">
      <alignment horizontal="center" vertical="top" shrinkToFit="1"/>
    </xf>
    <xf numFmtId="0" fontId="12" fillId="5" borderId="0" xfId="0" applyFont="1" applyFill="1" applyAlignment="1" applyProtection="1">
      <alignment horizontal="center" vertical="top" shrinkToFit="1"/>
    </xf>
    <xf numFmtId="0" fontId="28" fillId="0" borderId="0" xfId="0" applyFont="1" applyAlignment="1">
      <alignment horizontal="left" vertical="center" wrapText="1"/>
    </xf>
    <xf numFmtId="0" fontId="17" fillId="0" borderId="7" xfId="0" applyFont="1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left" vertical="top" wrapText="1"/>
    </xf>
    <xf numFmtId="0" fontId="0" fillId="0" borderId="7" xfId="0" applyBorder="1" applyAlignment="1" applyProtection="1">
      <alignment horizontal="left" vertical="top" wrapText="1"/>
    </xf>
    <xf numFmtId="0" fontId="0" fillId="0" borderId="8" xfId="0" applyBorder="1" applyAlignment="1" applyProtection="1">
      <alignment horizontal="left" vertical="top" wrapText="1"/>
    </xf>
    <xf numFmtId="0" fontId="0" fillId="4" borderId="4" xfId="0" applyFill="1" applyBorder="1" applyAlignment="1" applyProtection="1">
      <alignment horizontal="center" vertical="top"/>
      <protection locked="0"/>
    </xf>
    <xf numFmtId="0" fontId="4" fillId="0" borderId="0" xfId="0" applyFont="1" applyBorder="1" applyAlignment="1" applyProtection="1">
      <alignment horizontal="left" vertical="top"/>
    </xf>
    <xf numFmtId="0" fontId="4" fillId="0" borderId="0" xfId="0" applyFont="1" applyBorder="1" applyAlignment="1" applyProtection="1">
      <alignment horizontal="left" vertical="top" wrapText="1"/>
    </xf>
    <xf numFmtId="49" fontId="4" fillId="0" borderId="6" xfId="0" applyNumberFormat="1" applyFont="1" applyBorder="1" applyAlignment="1" applyProtection="1">
      <alignment horizontal="center" vertical="top" wrapText="1"/>
    </xf>
    <xf numFmtId="49" fontId="4" fillId="0" borderId="7" xfId="0" applyNumberFormat="1" applyFont="1" applyBorder="1" applyAlignment="1" applyProtection="1">
      <alignment horizontal="center" vertical="top" wrapText="1"/>
    </xf>
    <xf numFmtId="49" fontId="4" fillId="0" borderId="8" xfId="0" applyNumberFormat="1" applyFont="1" applyBorder="1" applyAlignment="1" applyProtection="1">
      <alignment horizontal="center" vertical="top" wrapText="1"/>
    </xf>
    <xf numFmtId="10" fontId="15" fillId="0" borderId="6" xfId="0" applyNumberFormat="1" applyFont="1" applyFill="1" applyBorder="1" applyAlignment="1" applyProtection="1">
      <alignment horizontal="left" vertical="top" wrapText="1" indent="2"/>
      <protection locked="0"/>
    </xf>
    <xf numFmtId="10" fontId="15" fillId="0" borderId="8" xfId="0" applyNumberFormat="1" applyFont="1" applyFill="1" applyBorder="1" applyAlignment="1" applyProtection="1">
      <alignment horizontal="left" vertical="top" wrapText="1" indent="2"/>
      <protection locked="0"/>
    </xf>
    <xf numFmtId="10" fontId="15" fillId="0" borderId="6" xfId="0" applyNumberFormat="1" applyFont="1" applyFill="1" applyBorder="1" applyAlignment="1" applyProtection="1">
      <alignment horizontal="center" vertical="top" wrapText="1"/>
      <protection locked="0"/>
    </xf>
    <xf numFmtId="10" fontId="15" fillId="0" borderId="8" xfId="0" applyNumberFormat="1" applyFont="1" applyFill="1" applyBorder="1" applyAlignment="1" applyProtection="1">
      <alignment horizontal="center" vertical="top" wrapText="1"/>
      <protection locked="0"/>
    </xf>
    <xf numFmtId="0" fontId="25" fillId="0" borderId="10" xfId="0" applyFont="1" applyFill="1" applyBorder="1" applyAlignment="1" applyProtection="1">
      <alignment horizontal="left" vertical="top" wrapText="1"/>
    </xf>
    <xf numFmtId="0" fontId="26" fillId="0" borderId="1" xfId="0" applyFont="1" applyFill="1" applyBorder="1" applyAlignment="1" applyProtection="1">
      <alignment vertical="top" wrapText="1"/>
    </xf>
    <xf numFmtId="0" fontId="26" fillId="0" borderId="1" xfId="0" applyFont="1" applyFill="1" applyBorder="1" applyAlignment="1" applyProtection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CCEC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884464</xdr:colOff>
      <xdr:row>7</xdr:row>
      <xdr:rowOff>46264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C66DF9D-427F-4836-AE1C-C4E5139DD53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500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E9854-3728-4C52-B048-585D71573ABF}">
  <sheetPr>
    <pageSetUpPr fitToPage="1"/>
  </sheetPr>
  <dimension ref="A2:I49"/>
  <sheetViews>
    <sheetView tabSelected="1" workbookViewId="0">
      <pane ySplit="2" topLeftCell="A3" activePane="bottomLeft" state="frozen"/>
      <selection activeCell="L24" sqref="L24"/>
      <selection pane="bottomLeft" activeCell="B12" sqref="B12:E12"/>
    </sheetView>
  </sheetViews>
  <sheetFormatPr baseColWidth="10" defaultColWidth="11.42578125" defaultRowHeight="15" x14ac:dyDescent="0.25"/>
  <cols>
    <col min="1" max="1" width="8.28515625" style="1" customWidth="1"/>
    <col min="2" max="2" width="13.5703125" style="1" customWidth="1"/>
    <col min="3" max="3" width="17.85546875" style="1" customWidth="1"/>
    <col min="4" max="9" width="11.42578125" style="1"/>
    <col min="10" max="10" width="1.7109375" style="1" customWidth="1"/>
    <col min="11" max="16384" width="11.42578125" style="1"/>
  </cols>
  <sheetData>
    <row r="2" spans="1:9" s="2" customFormat="1" ht="75" customHeight="1" x14ac:dyDescent="0.25">
      <c r="A2" s="93" t="s">
        <v>13</v>
      </c>
      <c r="B2" s="93"/>
      <c r="C2" s="93"/>
      <c r="D2" s="93"/>
      <c r="E2" s="93"/>
      <c r="F2" s="93"/>
      <c r="G2" s="93"/>
      <c r="H2" s="93"/>
      <c r="I2" s="93"/>
    </row>
    <row r="5" spans="1:9" x14ac:dyDescent="0.25">
      <c r="D5" s="8"/>
      <c r="E5" s="8"/>
      <c r="F5" s="9"/>
      <c r="G5" s="9"/>
      <c r="H5" s="9"/>
      <c r="I5" s="10" t="s">
        <v>72</v>
      </c>
    </row>
    <row r="6" spans="1:9" x14ac:dyDescent="0.25">
      <c r="D6" s="8"/>
      <c r="E6" s="8"/>
      <c r="F6" s="9"/>
      <c r="G6" s="9"/>
      <c r="H6" s="9"/>
      <c r="I6" s="10"/>
    </row>
    <row r="7" spans="1:9" x14ac:dyDescent="0.25">
      <c r="D7" s="8"/>
      <c r="E7" s="8"/>
      <c r="F7" s="9"/>
      <c r="G7" s="9"/>
      <c r="H7" s="9"/>
      <c r="I7" s="11" t="s">
        <v>73</v>
      </c>
    </row>
    <row r="8" spans="1:9" ht="24.95" customHeight="1" x14ac:dyDescent="0.25"/>
    <row r="9" spans="1:9" ht="18.75" x14ac:dyDescent="0.3">
      <c r="A9" s="94" t="s">
        <v>14</v>
      </c>
      <c r="B9" s="94"/>
      <c r="C9" s="94"/>
      <c r="D9" s="94"/>
      <c r="E9" s="94"/>
      <c r="F9" s="94"/>
      <c r="G9" s="94"/>
      <c r="H9" s="94"/>
      <c r="I9" s="94"/>
    </row>
    <row r="10" spans="1:9" ht="15" customHeight="1" x14ac:dyDescent="0.25"/>
    <row r="11" spans="1:9" ht="15" customHeight="1" x14ac:dyDescent="0.25"/>
    <row r="12" spans="1:9" x14ac:dyDescent="0.25">
      <c r="A12" s="2" t="s">
        <v>15</v>
      </c>
      <c r="B12" s="95"/>
      <c r="C12" s="95"/>
      <c r="D12" s="95"/>
      <c r="E12" s="95"/>
      <c r="F12" s="91" t="s">
        <v>16</v>
      </c>
      <c r="G12" s="91"/>
      <c r="H12" s="91"/>
      <c r="I12" s="71"/>
    </row>
    <row r="13" spans="1:9" x14ac:dyDescent="0.25">
      <c r="A13" s="96" t="s">
        <v>17</v>
      </c>
      <c r="B13" s="96"/>
      <c r="C13" s="96"/>
      <c r="D13" s="96"/>
      <c r="E13" s="96"/>
      <c r="F13" s="96"/>
      <c r="G13" s="96"/>
      <c r="H13" s="96"/>
      <c r="I13" s="12"/>
    </row>
    <row r="14" spans="1:9" x14ac:dyDescent="0.25">
      <c r="A14" s="72"/>
      <c r="B14" s="72"/>
      <c r="C14" s="72"/>
      <c r="D14" s="72"/>
      <c r="E14" s="72"/>
      <c r="F14" s="72"/>
      <c r="G14" s="72"/>
      <c r="H14" s="72"/>
      <c r="I14" s="12"/>
    </row>
    <row r="15" spans="1:9" x14ac:dyDescent="0.25">
      <c r="A15" s="2" t="s">
        <v>18</v>
      </c>
      <c r="B15" s="2"/>
      <c r="C15" s="53"/>
      <c r="D15" s="91" t="s">
        <v>19</v>
      </c>
      <c r="E15" s="91"/>
      <c r="F15" s="92"/>
      <c r="G15" s="92"/>
      <c r="H15" s="92"/>
      <c r="I15" s="92"/>
    </row>
    <row r="16" spans="1:9" x14ac:dyDescent="0.25">
      <c r="B16" s="13"/>
      <c r="C16" s="13" t="s">
        <v>20</v>
      </c>
      <c r="D16" s="13"/>
      <c r="E16" s="13"/>
      <c r="F16" s="13" t="s">
        <v>21</v>
      </c>
      <c r="G16" s="13"/>
      <c r="H16" s="13"/>
      <c r="I16" s="2"/>
    </row>
    <row r="17" spans="1:9" x14ac:dyDescent="0.25">
      <c r="B17" s="13"/>
      <c r="C17" s="13"/>
      <c r="D17" s="13"/>
      <c r="E17" s="13"/>
      <c r="F17" s="13"/>
      <c r="G17" s="13"/>
      <c r="H17" s="13"/>
      <c r="I17" s="2"/>
    </row>
    <row r="18" spans="1:9" x14ac:dyDescent="0.25">
      <c r="A18" s="2" t="s">
        <v>22</v>
      </c>
      <c r="B18" s="71"/>
      <c r="C18" s="91" t="s">
        <v>23</v>
      </c>
      <c r="D18" s="91"/>
      <c r="E18" s="98"/>
      <c r="F18" s="98"/>
      <c r="G18" s="98"/>
      <c r="H18" s="14" t="s">
        <v>24</v>
      </c>
      <c r="I18" s="54"/>
    </row>
    <row r="19" spans="1:9" s="15" customFormat="1" x14ac:dyDescent="0.25">
      <c r="B19" s="16"/>
      <c r="C19" s="17"/>
      <c r="D19" s="17"/>
      <c r="E19" s="18"/>
      <c r="F19" s="18"/>
      <c r="G19" s="18"/>
      <c r="H19" s="18"/>
      <c r="I19" s="18"/>
    </row>
    <row r="20" spans="1:9" s="15" customFormat="1" x14ac:dyDescent="0.25">
      <c r="B20" s="16"/>
      <c r="C20" s="17"/>
      <c r="D20" s="17"/>
      <c r="E20" s="18"/>
      <c r="F20" s="18"/>
      <c r="G20" s="18"/>
      <c r="H20" s="18"/>
      <c r="I20" s="18"/>
    </row>
    <row r="21" spans="1:9" s="15" customFormat="1" x14ac:dyDescent="0.25">
      <c r="A21" s="19" t="s">
        <v>25</v>
      </c>
      <c r="B21" s="16"/>
      <c r="C21" s="92"/>
      <c r="D21" s="92"/>
      <c r="E21" s="92"/>
      <c r="F21" s="92"/>
      <c r="G21" s="92"/>
      <c r="H21" s="18" t="s">
        <v>26</v>
      </c>
      <c r="I21" s="54"/>
    </row>
    <row r="22" spans="1:9" s="15" customFormat="1" x14ac:dyDescent="0.25">
      <c r="A22" s="19"/>
      <c r="B22" s="16"/>
      <c r="C22" s="17"/>
      <c r="D22" s="17"/>
      <c r="E22" s="17"/>
      <c r="F22" s="17"/>
      <c r="G22" s="17"/>
      <c r="H22" s="18"/>
      <c r="I22" s="14"/>
    </row>
    <row r="23" spans="1:9" x14ac:dyDescent="0.25">
      <c r="A23" s="2" t="s">
        <v>27</v>
      </c>
      <c r="B23" s="2"/>
      <c r="C23" s="2"/>
      <c r="D23" s="2"/>
      <c r="E23" s="2"/>
      <c r="F23" s="2"/>
      <c r="G23" s="2"/>
      <c r="H23" s="2"/>
      <c r="I23" s="2"/>
    </row>
    <row r="24" spans="1:9" ht="15" customHeight="1" x14ac:dyDescent="0.25">
      <c r="A24" s="2"/>
      <c r="B24" s="2"/>
      <c r="C24" s="2"/>
      <c r="D24" s="2"/>
      <c r="E24" s="2"/>
      <c r="F24" s="2"/>
      <c r="G24" s="2"/>
      <c r="H24" s="2"/>
      <c r="I24" s="2"/>
    </row>
    <row r="25" spans="1:9" ht="56.25" customHeight="1" x14ac:dyDescent="0.25">
      <c r="A25" s="99" t="s">
        <v>28</v>
      </c>
      <c r="B25" s="99"/>
      <c r="C25" s="99"/>
      <c r="D25" s="99"/>
      <c r="E25" s="99"/>
      <c r="F25" s="99"/>
      <c r="G25" s="99"/>
      <c r="H25" s="99"/>
      <c r="I25" s="2"/>
    </row>
    <row r="26" spans="1:9" ht="15" customHeight="1" x14ac:dyDescent="0.25">
      <c r="A26" s="2"/>
      <c r="B26" s="2"/>
      <c r="C26" s="2"/>
      <c r="D26" s="2"/>
      <c r="E26" s="2"/>
      <c r="F26" s="2"/>
      <c r="G26" s="2"/>
      <c r="H26" s="2"/>
      <c r="I26" s="2"/>
    </row>
    <row r="27" spans="1:9" ht="15" customHeight="1" x14ac:dyDescent="0.25">
      <c r="A27" s="2" t="s">
        <v>29</v>
      </c>
      <c r="B27" s="2"/>
      <c r="C27" s="2"/>
      <c r="D27" s="2"/>
      <c r="E27" s="2"/>
      <c r="F27" s="2"/>
      <c r="G27" s="2"/>
      <c r="H27" s="2"/>
    </row>
    <row r="28" spans="1:9" ht="15" customHeight="1" x14ac:dyDescent="0.25">
      <c r="A28" s="2"/>
      <c r="B28" s="2"/>
      <c r="C28" s="2"/>
      <c r="D28" s="2"/>
      <c r="E28" s="2"/>
      <c r="F28" s="2"/>
      <c r="G28" s="2"/>
      <c r="H28" s="2"/>
    </row>
    <row r="29" spans="1:9" ht="15" customHeight="1" x14ac:dyDescent="0.25">
      <c r="A29" s="2" t="s">
        <v>30</v>
      </c>
      <c r="B29" s="100">
        <f>+IF('Anexo I Tabla Desglose Precio'!G25&lt;=6704.4,'Anexo I Tabla Desglose Precio'!G25,"ERROR: no debe superar 6704,40")</f>
        <v>0</v>
      </c>
      <c r="C29" s="101"/>
      <c r="D29" s="2" t="s">
        <v>31</v>
      </c>
      <c r="E29" s="2"/>
      <c r="F29" s="2"/>
      <c r="G29" s="2"/>
      <c r="H29" s="2"/>
    </row>
    <row r="30" spans="1:9" ht="15" customHeight="1" x14ac:dyDescent="0.25">
      <c r="A30" s="2"/>
      <c r="B30" s="2"/>
      <c r="C30" s="2"/>
      <c r="D30" s="2"/>
      <c r="E30" s="2"/>
      <c r="F30" s="2"/>
      <c r="G30" s="2"/>
      <c r="H30" s="2"/>
    </row>
    <row r="31" spans="1:9" ht="15" customHeight="1" x14ac:dyDescent="0.25">
      <c r="A31" s="20"/>
      <c r="B31" s="2"/>
      <c r="C31" s="2"/>
      <c r="D31" s="2"/>
      <c r="E31" s="2"/>
      <c r="F31" s="2"/>
      <c r="G31" s="2"/>
      <c r="H31" s="2"/>
    </row>
    <row r="32" spans="1:9" ht="15" customHeight="1" x14ac:dyDescent="0.25">
      <c r="A32" s="2"/>
      <c r="B32" s="2"/>
      <c r="C32" s="2"/>
      <c r="D32" s="2"/>
      <c r="E32" s="2"/>
      <c r="F32" s="2"/>
      <c r="G32" s="2"/>
      <c r="H32" s="2"/>
      <c r="I32" s="2"/>
    </row>
    <row r="33" spans="1:9" ht="35.1" customHeight="1" x14ac:dyDescent="0.25">
      <c r="A33" s="99" t="s">
        <v>32</v>
      </c>
      <c r="B33" s="99"/>
      <c r="C33" s="99"/>
      <c r="D33" s="99"/>
      <c r="E33" s="99"/>
      <c r="F33" s="99"/>
      <c r="G33" s="99"/>
      <c r="H33" s="99"/>
      <c r="I33" s="2"/>
    </row>
    <row r="34" spans="1:9" ht="27" customHeight="1" x14ac:dyDescent="0.25">
      <c r="A34" s="2"/>
      <c r="B34" s="2"/>
      <c r="C34" s="2"/>
      <c r="D34" s="2"/>
      <c r="E34" s="2"/>
      <c r="F34" s="2"/>
      <c r="G34" s="2"/>
      <c r="H34" s="2"/>
      <c r="I34" s="2"/>
    </row>
    <row r="35" spans="1:9" x14ac:dyDescent="0.25">
      <c r="A35" s="21" t="s">
        <v>33</v>
      </c>
      <c r="B35" s="2"/>
      <c r="C35" s="2"/>
      <c r="D35" s="2"/>
      <c r="E35" s="2"/>
      <c r="F35" s="2"/>
      <c r="G35" s="2"/>
      <c r="H35" s="2"/>
      <c r="I35" s="2"/>
    </row>
    <row r="36" spans="1:9" ht="8.1" customHeight="1" x14ac:dyDescent="0.25">
      <c r="A36" s="2"/>
      <c r="B36" s="2"/>
      <c r="C36" s="2"/>
      <c r="D36" s="2"/>
      <c r="E36" s="2"/>
      <c r="F36" s="2"/>
      <c r="G36" s="2"/>
      <c r="H36" s="2"/>
      <c r="I36" s="2"/>
    </row>
    <row r="41" spans="1:9" x14ac:dyDescent="0.25">
      <c r="B41" s="22" t="s">
        <v>34</v>
      </c>
    </row>
    <row r="49" spans="2:7" x14ac:dyDescent="0.25">
      <c r="B49" s="1" t="s">
        <v>12</v>
      </c>
      <c r="C49" s="97"/>
      <c r="D49" s="97"/>
      <c r="E49" s="97"/>
      <c r="F49" s="97"/>
      <c r="G49" s="97"/>
    </row>
  </sheetData>
  <sheetProtection algorithmName="SHA-512" hashValue="QeuhGyYT/HEl2fSrhn7PY80TEpJfNvS9VtkvIqfCu6BXkr3rAfR58pSxYXT7Fy3YEmmTa8vmzkicdRJ+hkRgfQ==" saltValue="3PRA+HXwMzPzpByHM/SVBA==" spinCount="100000" sheet="1" objects="1" scenarios="1" selectLockedCells="1"/>
  <mergeCells count="14">
    <mergeCell ref="C49:G49"/>
    <mergeCell ref="C18:D18"/>
    <mergeCell ref="E18:G18"/>
    <mergeCell ref="C21:G21"/>
    <mergeCell ref="A25:H25"/>
    <mergeCell ref="B29:C29"/>
    <mergeCell ref="A33:H33"/>
    <mergeCell ref="D15:E15"/>
    <mergeCell ref="F15:I15"/>
    <mergeCell ref="A2:I2"/>
    <mergeCell ref="A9:I9"/>
    <mergeCell ref="B12:E12"/>
    <mergeCell ref="F12:H12"/>
    <mergeCell ref="A13:H13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B665E-C981-4C88-A6FA-A10BBC001146}">
  <sheetPr>
    <pageSetUpPr fitToPage="1"/>
  </sheetPr>
  <dimension ref="A1:G36"/>
  <sheetViews>
    <sheetView zoomScale="85" zoomScaleNormal="85" workbookViewId="0">
      <pane ySplit="5" topLeftCell="A6" activePane="bottomLeft" state="frozen"/>
      <selection activeCell="L24" sqref="L24"/>
      <selection pane="bottomLeft" activeCell="F7" sqref="F7"/>
    </sheetView>
  </sheetViews>
  <sheetFormatPr baseColWidth="10" defaultColWidth="11.42578125" defaultRowHeight="15" x14ac:dyDescent="0.25"/>
  <cols>
    <col min="1" max="1" width="11" style="7" customWidth="1"/>
    <col min="2" max="2" width="5.7109375" style="7" customWidth="1"/>
    <col min="3" max="3" width="40.7109375" style="7" customWidth="1"/>
    <col min="4" max="5" width="10.7109375" style="7" customWidth="1"/>
    <col min="6" max="6" width="10.7109375" style="47" customWidth="1"/>
    <col min="7" max="7" width="18.7109375" style="48" bestFit="1" customWidth="1"/>
    <col min="8" max="16384" width="11.42578125" style="7"/>
  </cols>
  <sheetData>
    <row r="1" spans="1:7" s="1" customFormat="1" ht="99.95" customHeight="1" x14ac:dyDescent="0.25">
      <c r="A1" s="104" t="s">
        <v>7</v>
      </c>
      <c r="B1" s="105"/>
      <c r="C1" s="105"/>
      <c r="D1" s="105"/>
      <c r="E1" s="105"/>
      <c r="F1" s="105"/>
      <c r="G1" s="106"/>
    </row>
    <row r="2" spans="1:7" s="1" customFormat="1" x14ac:dyDescent="0.25">
      <c r="A2" s="2"/>
      <c r="B2" s="2"/>
      <c r="C2" s="2"/>
      <c r="D2" s="2"/>
      <c r="E2" s="2"/>
      <c r="F2" s="2"/>
      <c r="G2" s="23"/>
    </row>
    <row r="3" spans="1:7" ht="15.75" x14ac:dyDescent="0.25">
      <c r="A3" s="25" t="s">
        <v>36</v>
      </c>
      <c r="B3" s="5"/>
      <c r="C3" s="5"/>
      <c r="D3" s="5"/>
      <c r="E3" s="5"/>
      <c r="F3" s="26"/>
      <c r="G3" s="27"/>
    </row>
    <row r="4" spans="1:7" ht="8.1" customHeight="1" x14ac:dyDescent="0.25">
      <c r="A4" s="28"/>
      <c r="B4" s="5"/>
      <c r="C4" s="5"/>
      <c r="D4" s="5"/>
      <c r="E4" s="5"/>
      <c r="F4" s="26"/>
      <c r="G4" s="27"/>
    </row>
    <row r="5" spans="1:7" ht="15.95" customHeight="1" x14ac:dyDescent="0.25">
      <c r="A5" s="64" t="s">
        <v>0</v>
      </c>
      <c r="B5" s="65" t="s">
        <v>1</v>
      </c>
      <c r="C5" s="66" t="s">
        <v>2</v>
      </c>
      <c r="D5" s="66"/>
      <c r="E5" s="64" t="s">
        <v>3</v>
      </c>
      <c r="F5" s="67" t="s">
        <v>4</v>
      </c>
      <c r="G5" s="68" t="s">
        <v>35</v>
      </c>
    </row>
    <row r="6" spans="1:7" ht="15.95" customHeight="1" x14ac:dyDescent="0.25">
      <c r="A6" s="73" t="s">
        <v>37</v>
      </c>
      <c r="B6" s="59" t="s">
        <v>5</v>
      </c>
      <c r="C6" s="74" t="s">
        <v>38</v>
      </c>
      <c r="D6" s="60"/>
      <c r="E6" s="61"/>
      <c r="F6" s="62"/>
      <c r="G6" s="63"/>
    </row>
    <row r="7" spans="1:7" ht="25.7" customHeight="1" x14ac:dyDescent="0.25">
      <c r="A7" s="33" t="s">
        <v>42</v>
      </c>
      <c r="B7" s="75" t="s">
        <v>1</v>
      </c>
      <c r="C7" s="77" t="s">
        <v>39</v>
      </c>
      <c r="D7" s="57"/>
      <c r="E7" s="76">
        <v>1</v>
      </c>
      <c r="F7" s="49"/>
      <c r="G7" s="34">
        <f>ROUND(E7*F7,2)</f>
        <v>0</v>
      </c>
    </row>
    <row r="8" spans="1:7" ht="56.25" x14ac:dyDescent="0.25">
      <c r="A8" s="33" t="s">
        <v>43</v>
      </c>
      <c r="B8" s="75" t="s">
        <v>1</v>
      </c>
      <c r="C8" s="77" t="s">
        <v>41</v>
      </c>
      <c r="D8" s="58"/>
      <c r="E8" s="78">
        <v>1</v>
      </c>
      <c r="F8" s="49"/>
      <c r="G8" s="34">
        <f>ROUND(E8*F8,2)</f>
        <v>0</v>
      </c>
    </row>
    <row r="9" spans="1:7" ht="15.95" customHeight="1" x14ac:dyDescent="0.25">
      <c r="A9" s="50"/>
      <c r="B9" s="35"/>
      <c r="C9" s="79" t="s">
        <v>40</v>
      </c>
      <c r="D9" s="110"/>
      <c r="E9" s="111"/>
      <c r="F9" s="112"/>
      <c r="G9" s="83">
        <f>SUM(G7:G8)</f>
        <v>0</v>
      </c>
    </row>
    <row r="10" spans="1:7" ht="15.95" customHeight="1" x14ac:dyDescent="0.25">
      <c r="A10" s="80" t="s">
        <v>44</v>
      </c>
      <c r="B10" s="52" t="s">
        <v>5</v>
      </c>
      <c r="C10" s="74" t="s">
        <v>45</v>
      </c>
      <c r="D10" s="29"/>
      <c r="E10" s="30"/>
      <c r="F10" s="31"/>
      <c r="G10" s="32"/>
    </row>
    <row r="11" spans="1:7" ht="95.25" customHeight="1" x14ac:dyDescent="0.25">
      <c r="A11" s="33" t="s">
        <v>57</v>
      </c>
      <c r="B11" s="81" t="s">
        <v>6</v>
      </c>
      <c r="C11" s="117" t="s">
        <v>46</v>
      </c>
      <c r="D11" s="58"/>
      <c r="E11" s="78">
        <v>13</v>
      </c>
      <c r="F11" s="49"/>
      <c r="G11" s="34">
        <f>ROUND(E11*F11,2)</f>
        <v>0</v>
      </c>
    </row>
    <row r="12" spans="1:7" ht="78.75" x14ac:dyDescent="0.25">
      <c r="A12" s="33" t="s">
        <v>58</v>
      </c>
      <c r="B12" s="81" t="s">
        <v>1</v>
      </c>
      <c r="C12" s="118" t="s">
        <v>47</v>
      </c>
      <c r="D12" s="58"/>
      <c r="E12" s="78">
        <v>1</v>
      </c>
      <c r="F12" s="49"/>
      <c r="G12" s="34">
        <f t="shared" ref="G12:G20" si="0">ROUND(E12*F12,2)</f>
        <v>0</v>
      </c>
    </row>
    <row r="13" spans="1:7" ht="59.25" customHeight="1" x14ac:dyDescent="0.25">
      <c r="A13" s="33" t="s">
        <v>59</v>
      </c>
      <c r="B13" s="81" t="s">
        <v>1</v>
      </c>
      <c r="C13" s="118" t="s">
        <v>48</v>
      </c>
      <c r="D13" s="58"/>
      <c r="E13" s="78">
        <v>5</v>
      </c>
      <c r="F13" s="49"/>
      <c r="G13" s="34">
        <f t="shared" si="0"/>
        <v>0</v>
      </c>
    </row>
    <row r="14" spans="1:7" ht="24" customHeight="1" x14ac:dyDescent="0.25">
      <c r="A14" s="33" t="s">
        <v>60</v>
      </c>
      <c r="B14" s="81" t="s">
        <v>6</v>
      </c>
      <c r="C14" s="118" t="s">
        <v>49</v>
      </c>
      <c r="D14" s="58"/>
      <c r="E14" s="78">
        <v>13</v>
      </c>
      <c r="F14" s="49"/>
      <c r="G14" s="34">
        <f t="shared" si="0"/>
        <v>0</v>
      </c>
    </row>
    <row r="15" spans="1:7" x14ac:dyDescent="0.25">
      <c r="A15" s="33" t="s">
        <v>61</v>
      </c>
      <c r="B15" s="81" t="s">
        <v>1</v>
      </c>
      <c r="C15" s="119" t="s">
        <v>50</v>
      </c>
      <c r="D15" s="58"/>
      <c r="E15" s="78">
        <v>1</v>
      </c>
      <c r="F15" s="49"/>
      <c r="G15" s="34">
        <f t="shared" si="0"/>
        <v>0</v>
      </c>
    </row>
    <row r="16" spans="1:7" ht="15.95" customHeight="1" x14ac:dyDescent="0.25">
      <c r="A16" s="33" t="s">
        <v>62</v>
      </c>
      <c r="B16" s="81" t="s">
        <v>1</v>
      </c>
      <c r="C16" s="119" t="s">
        <v>51</v>
      </c>
      <c r="D16" s="58"/>
      <c r="E16" s="78">
        <v>1</v>
      </c>
      <c r="F16" s="49"/>
      <c r="G16" s="34">
        <f t="shared" si="0"/>
        <v>0</v>
      </c>
    </row>
    <row r="17" spans="1:7" ht="15.95" customHeight="1" x14ac:dyDescent="0.25">
      <c r="A17" s="33" t="s">
        <v>63</v>
      </c>
      <c r="B17" s="81" t="s">
        <v>1</v>
      </c>
      <c r="C17" s="119" t="s">
        <v>52</v>
      </c>
      <c r="D17" s="58"/>
      <c r="E17" s="78">
        <v>1</v>
      </c>
      <c r="F17" s="49"/>
      <c r="G17" s="34">
        <f t="shared" si="0"/>
        <v>0</v>
      </c>
    </row>
    <row r="18" spans="1:7" ht="15.95" customHeight="1" x14ac:dyDescent="0.25">
      <c r="A18" s="33" t="s">
        <v>64</v>
      </c>
      <c r="B18" s="81" t="s">
        <v>1</v>
      </c>
      <c r="C18" s="119" t="s">
        <v>53</v>
      </c>
      <c r="D18" s="58"/>
      <c r="E18" s="78">
        <v>1</v>
      </c>
      <c r="F18" s="49"/>
      <c r="G18" s="34">
        <f t="shared" si="0"/>
        <v>0</v>
      </c>
    </row>
    <row r="19" spans="1:7" ht="15.95" customHeight="1" x14ac:dyDescent="0.25">
      <c r="A19" s="33" t="s">
        <v>65</v>
      </c>
      <c r="B19" s="81" t="s">
        <v>1</v>
      </c>
      <c r="C19" s="119" t="s">
        <v>54</v>
      </c>
      <c r="D19" s="58"/>
      <c r="E19" s="78">
        <v>1</v>
      </c>
      <c r="F19" s="49"/>
      <c r="G19" s="34">
        <f t="shared" si="0"/>
        <v>0</v>
      </c>
    </row>
    <row r="20" spans="1:7" ht="15.95" customHeight="1" x14ac:dyDescent="0.25">
      <c r="A20" s="33" t="s">
        <v>66</v>
      </c>
      <c r="B20" s="81" t="s">
        <v>1</v>
      </c>
      <c r="C20" s="119" t="s">
        <v>55</v>
      </c>
      <c r="D20" s="58"/>
      <c r="E20" s="78">
        <v>1</v>
      </c>
      <c r="F20" s="49"/>
      <c r="G20" s="34">
        <f t="shared" si="0"/>
        <v>0</v>
      </c>
    </row>
    <row r="21" spans="1:7" ht="15.95" customHeight="1" x14ac:dyDescent="0.25">
      <c r="A21" s="33" t="s">
        <v>67</v>
      </c>
      <c r="B21" s="51"/>
      <c r="C21" s="82" t="s">
        <v>56</v>
      </c>
      <c r="D21" s="110"/>
      <c r="E21" s="111"/>
      <c r="F21" s="112"/>
      <c r="G21" s="83">
        <f>ROUND(SUM(G11:G20),2)</f>
        <v>0</v>
      </c>
    </row>
    <row r="22" spans="1:7" ht="15.95" customHeight="1" x14ac:dyDescent="0.25">
      <c r="A22" s="39"/>
      <c r="B22" s="40"/>
      <c r="C22" s="3" t="s">
        <v>8</v>
      </c>
      <c r="D22" s="38"/>
      <c r="E22" s="36"/>
      <c r="F22" s="37"/>
      <c r="G22" s="84">
        <f>SUM(G21+G9)</f>
        <v>0</v>
      </c>
    </row>
    <row r="23" spans="1:7" ht="15.95" customHeight="1" x14ac:dyDescent="0.25">
      <c r="A23" s="55"/>
      <c r="B23" s="56"/>
      <c r="C23" s="69" t="s">
        <v>69</v>
      </c>
      <c r="D23" s="88" t="str">
        <f>IF(OR(G23=0,G23=""),"",IF(AND(G23&gt;0,E23&gt;0),"",IF(AND($G$22&gt;0,G23&gt;0),G23/G22,"0")))</f>
        <v/>
      </c>
      <c r="E23" s="113"/>
      <c r="F23" s="114"/>
      <c r="G23" s="86"/>
    </row>
    <row r="24" spans="1:7" ht="15.95" customHeight="1" x14ac:dyDescent="0.25">
      <c r="A24" s="41"/>
      <c r="B24" s="42"/>
      <c r="C24" s="70" t="s">
        <v>68</v>
      </c>
      <c r="D24" s="89" t="str">
        <f>IF(OR(G24=0,G24=""),"",IF(AND(G24&gt;0,E24&gt;0),"",IF(AND($G$22&gt;0,G24&gt;0),G24/G23,"0")))</f>
        <v/>
      </c>
      <c r="E24" s="115"/>
      <c r="F24" s="116"/>
      <c r="G24" s="87"/>
    </row>
    <row r="25" spans="1:7" ht="15.95" customHeight="1" x14ac:dyDescent="0.25">
      <c r="A25" s="43"/>
      <c r="B25" s="44"/>
      <c r="C25" s="103" t="s">
        <v>9</v>
      </c>
      <c r="D25" s="103"/>
      <c r="E25" s="103"/>
      <c r="F25" s="45"/>
      <c r="G25" s="85">
        <f>SUM(G22+G23+G24)</f>
        <v>0</v>
      </c>
    </row>
    <row r="26" spans="1:7" x14ac:dyDescent="0.25">
      <c r="D26" s="46"/>
    </row>
    <row r="27" spans="1:7" x14ac:dyDescent="0.25">
      <c r="A27" s="108" t="s">
        <v>10</v>
      </c>
      <c r="B27" s="108"/>
      <c r="C27" s="108"/>
      <c r="D27" s="108"/>
      <c r="E27" s="108"/>
      <c r="F27" s="4"/>
      <c r="G27" s="4"/>
    </row>
    <row r="28" spans="1:7" ht="22.35" customHeight="1" x14ac:dyDescent="0.25">
      <c r="A28" s="109" t="s">
        <v>11</v>
      </c>
      <c r="B28" s="109"/>
      <c r="C28" s="109"/>
      <c r="D28" s="109"/>
      <c r="E28" s="109"/>
      <c r="F28" s="24"/>
      <c r="G28" s="24"/>
    </row>
    <row r="31" spans="1:7" x14ac:dyDescent="0.25">
      <c r="A31" s="5" t="s">
        <v>12</v>
      </c>
      <c r="B31" s="107"/>
      <c r="C31" s="107"/>
      <c r="D31" s="107"/>
      <c r="E31" s="107"/>
      <c r="F31" s="6"/>
      <c r="G31" s="4"/>
    </row>
    <row r="34" spans="1:7" x14ac:dyDescent="0.25">
      <c r="A34" s="90" t="s">
        <v>70</v>
      </c>
    </row>
    <row r="36" spans="1:7" ht="68.25" customHeight="1" x14ac:dyDescent="0.25">
      <c r="A36" s="102" t="s">
        <v>71</v>
      </c>
      <c r="B36" s="102"/>
      <c r="C36" s="102"/>
      <c r="D36" s="102"/>
      <c r="E36" s="102"/>
      <c r="F36" s="102"/>
      <c r="G36" s="102"/>
    </row>
  </sheetData>
  <sheetProtection algorithmName="SHA-512" hashValue="zCVbjhmh5mDz65oqLxiCfcR7YaldVaWAXpMTVQz7noR1Y8UxF/SUUjc56si3sdR9n3PDIhcFXuqvmnkV9/2UYg==" saltValue="E0QK5F3XRzBvaUi7L+HSIw==" spinCount="100000" sheet="1" objects="1" scenarios="1" selectLockedCells="1"/>
  <autoFilter ref="A5:G25" xr:uid="{AC0F175C-6C2E-43E5-9AD4-09A0E6793CBF}"/>
  <mergeCells count="10">
    <mergeCell ref="A36:G36"/>
    <mergeCell ref="C25:E25"/>
    <mergeCell ref="A1:G1"/>
    <mergeCell ref="B31:E31"/>
    <mergeCell ref="A27:E27"/>
    <mergeCell ref="A28:E28"/>
    <mergeCell ref="D9:F9"/>
    <mergeCell ref="D21:F21"/>
    <mergeCell ref="E23:F23"/>
    <mergeCell ref="E24:F24"/>
  </mergeCells>
  <printOptions horizontalCentered="1"/>
  <pageMargins left="0.70866141732283472" right="0.51181102362204722" top="0.78740157480314965" bottom="0.78740157480314965" header="0.31496062992125984" footer="0.31496062992125984"/>
  <pageSetup paperSize="9" scale="82" fitToHeight="20" orientation="portrait" r:id="rId1"/>
  <headerFooter>
    <oddFooter>&amp;R&amp;P DE &amp;N</oddFooter>
  </headerFooter>
  <ignoredErrors>
    <ignoredError sqref="A7:A8 A11:A2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Anexo I pag 1 oferta</vt:lpstr>
      <vt:lpstr>Anexo I Tabla Desglose Precio</vt:lpstr>
      <vt:lpstr>'Anexo I pag 1 oferta'!Área_de_impresión</vt:lpstr>
      <vt:lpstr>'Anexo I Tabla Desglose Precio'!Área_de_impresión</vt:lpstr>
      <vt:lpstr>'Anexo I Tabla Desglose Precio'!Títulos_a_imprimir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CARMEN MARIA RAMIREZ MARQUEZ</cp:lastModifiedBy>
  <cp:lastPrinted>2025-01-22T09:53:36Z</cp:lastPrinted>
  <dcterms:created xsi:type="dcterms:W3CDTF">2023-12-13T09:41:21Z</dcterms:created>
  <dcterms:modified xsi:type="dcterms:W3CDTF">2025-01-22T10:12:09Z</dcterms:modified>
</cp:coreProperties>
</file>