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3 PUBLICADOS\S-05516-2024 - Adecuac cubiertas Edific A CPP RTVE TORRESPAÑA(VV)\"/>
    </mc:Choice>
  </mc:AlternateContent>
  <xr:revisionPtr revIDLastSave="0" documentId="8_{6D97B833-FA84-4FD6-BDE7-A6A2EDDF3F44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C'!$A$24</definedName>
    <definedName name="_xlnm.Print_Area" localSheetId="0">'PuntuacObjet Anexo III Sobre C'!$A$1:$H$31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2" l="1"/>
  <c r="H29" i="2"/>
  <c r="H25" i="2"/>
  <c r="H24" i="2"/>
  <c r="E27" i="2"/>
  <c r="E22" i="2"/>
  <c r="H27" i="2" l="1"/>
  <c r="H22" i="2"/>
  <c r="H21" i="2" l="1"/>
</calcChain>
</file>

<file path=xl/sharedStrings.xml><?xml version="1.0" encoding="utf-8"?>
<sst xmlns="http://schemas.openxmlformats.org/spreadsheetml/2006/main" count="38" uniqueCount="32">
  <si>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</si>
  <si>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</si>
  <si>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</si>
  <si>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</si>
  <si>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</si>
  <si>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</si>
  <si>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</si>
  <si>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</si>
  <si>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</si>
  <si>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</si>
  <si>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</si>
  <si>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</si>
  <si>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</si>
  <si>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</si>
  <si>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</si>
  <si>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</si>
  <si>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</si>
  <si>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</si>
  <si>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</si>
  <si>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(*) si se cumplen ambos criterios en estos apartados cumplimentar exclusivamente el que otorgue mayor puntuación</t>
  </si>
  <si>
    <t>Cumple indicar: SI/NO (*)</t>
  </si>
  <si>
    <t>Expediente n.º S/05516/2024</t>
  </si>
  <si>
    <t>“Adecuación cubiertas en RTVE Torrespaña"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</si>
  <si>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</si>
  <si>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Experiencia del jefe de obra. </t>
  </si>
  <si>
    <t xml:space="preserve">Experiencia del encargado. </t>
  </si>
  <si>
    <t>no</t>
  </si>
  <si>
    <t>Fdo:</t>
  </si>
  <si>
    <t>Experiencia entre 4 y 6 obras, ambas inclusive, con presupuesto de ejecución material (PEM) igual o superior a 340.000,00 € (para cada obra)  ejerciendo como jefe de obra.</t>
  </si>
  <si>
    <t>Experiencia de más de 6 obras con PEM igual o superior a 340.000,00 € (para cada obra) ejerciendo como jefe de obra.</t>
  </si>
  <si>
    <t>Experiencia entre 4 y 6 obras, ambas inclusive, con PEM igual o superior a 340.000,00 € (para cada obra)  ejerciendo como encargado.</t>
  </si>
  <si>
    <t>Experiencia de más de 6 obras con PEM igual o superior a 340.000,00 € (para cada obra)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</si>
</sst>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8" fillId="0" borderId="0" xfId="0" applyFont="1" applyFill="1" applyProtection="1"/>
    <xf numFmtId="1" fontId="16" fillId="3" borderId="15" xfId="0" applyNumberFormat="1" applyFont="1" applyFill="1" applyBorder="1" applyAlignment="1" applyProtection="1">
      <alignment horizontal="center" vertical="center"/>
    </xf>
    <xf numFmtId="0" fontId="19" fillId="4" borderId="16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20" fillId="0" borderId="14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1" fontId="21" fillId="4" borderId="15" xfId="0" applyNumberFormat="1" applyFont="1" applyFill="1" applyBorder="1" applyAlignment="1" applyProtection="1">
      <alignment horizontal="right" vertical="center" indent="3"/>
    </xf>
    <xf numFmtId="0" fontId="13" fillId="0" borderId="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Protection="1"/>
    <xf numFmtId="1" fontId="16" fillId="3" borderId="0" xfId="0" applyNumberFormat="1" applyFont="1" applyFill="1" applyBorder="1" applyAlignment="1" applyProtection="1">
      <alignment horizontal="center" vertical="center"/>
    </xf>
    <xf numFmtId="1" fontId="21" fillId="0" borderId="20" xfId="0" applyNumberFormat="1" applyFont="1" applyFill="1" applyBorder="1" applyAlignment="1" applyProtection="1">
      <alignment horizontal="right" vertical="center" indent="3"/>
    </xf>
    <xf numFmtId="0" fontId="8" fillId="0" borderId="21" xfId="0" applyFont="1" applyBorder="1" applyAlignment="1" applyProtection="1">
      <alignment horizontal="center" vertical="center" wrapText="1"/>
    </xf>
    <xf numFmtId="1" fontId="16" fillId="0" borderId="15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vertical="center" wrapText="1"/>
    </xf>
    <xf numFmtId="0" fontId="15" fillId="0" borderId="12" xfId="0" applyFont="1" applyFill="1" applyBorder="1" applyAlignment="1" applyProtection="1">
      <alignment horizontal="right" vertical="center" wrapText="1"/>
    </xf>
    <xf numFmtId="0" fontId="20" fillId="0" borderId="19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vertical="top"/>
    </xf>
    <xf numFmtId="0" fontId="3" fillId="0" borderId="0" xfId="0" applyFont="1" applyAlignment="1" applyProtection="1">
      <alignment horizontal="right" vertical="center"/>
    </xf>
    <xf numFmtId="0" fontId="23" fillId="0" borderId="0" xfId="0" applyFont="1" applyAlignment="1" applyProtection="1"/>
    <xf numFmtId="0" fontId="19" fillId="0" borderId="0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 textRotation="90"/>
    </xf>
    <xf numFmtId="0" fontId="0" fillId="0" borderId="22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5"/>
  <sheetViews>
    <sheetView showGridLines="0" tabSelected="1" zoomScale="80" zoomScaleNormal="80" workbookViewId="0">
      <pane ySplit="16" topLeftCell="A17" activePane="bottomLeft" state="frozen"/>
      <selection pane="bottomLeft" activeCell="G24" sqref="G24"/>
    </sheetView>
  </sheetViews>
  <sheetFormatPr baseColWidth="10" defaultColWidth="11.3828125" defaultRowHeight="14.6" x14ac:dyDescent="0.4"/>
  <cols>
    <col min="1" max="2" width="11.3828125" style="1" customWidth="1"/>
    <col min="3" max="3" width="36.84375" style="1" customWidth="1"/>
    <col min="4" max="4" width="20.69140625" style="1" customWidth="1"/>
    <col min="5" max="5" width="12.304687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22</v>
      </c>
    </row>
    <row r="3" spans="1:8" x14ac:dyDescent="0.4">
      <c r="F3" s="2"/>
      <c r="H3" s="3"/>
    </row>
    <row r="4" spans="1:8" x14ac:dyDescent="0.4">
      <c r="F4" s="2"/>
      <c r="H4" s="3" t="s">
        <v>21</v>
      </c>
    </row>
    <row r="5" spans="1:8" x14ac:dyDescent="0.4">
      <c r="E5" s="2"/>
    </row>
    <row r="6" spans="1:8" ht="30" customHeight="1" x14ac:dyDescent="0.4">
      <c r="A6" s="65" t="s">
        <v>18</v>
      </c>
      <c r="B6" s="65"/>
      <c r="C6" s="65"/>
      <c r="D6" s="65"/>
      <c r="E6" s="65"/>
      <c r="F6" s="65"/>
      <c r="G6" s="65"/>
      <c r="H6" s="27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69"/>
      <c r="C8" s="69"/>
      <c r="D8" s="69"/>
      <c r="E8" s="66" t="s">
        <v>12</v>
      </c>
      <c r="F8" s="66"/>
      <c r="G8" s="66"/>
      <c r="H8" s="22"/>
    </row>
    <row r="9" spans="1:8" ht="25" customHeight="1" x14ac:dyDescent="0.4">
      <c r="A9" s="68" t="s">
        <v>14</v>
      </c>
      <c r="B9" s="68"/>
      <c r="C9" s="68"/>
      <c r="D9" s="67"/>
      <c r="E9" s="67"/>
      <c r="F9" s="67"/>
      <c r="G9" s="67"/>
      <c r="H9" s="67"/>
    </row>
    <row r="10" spans="1:8" ht="25" customHeight="1" x14ac:dyDescent="0.4">
      <c r="A10" s="6" t="s">
        <v>15</v>
      </c>
      <c r="B10" s="12"/>
      <c r="C10" s="6" t="s">
        <v>16</v>
      </c>
      <c r="D10" s="64"/>
      <c r="E10" s="64"/>
      <c r="F10" s="64"/>
      <c r="G10" s="64"/>
      <c r="H10" s="64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1"/>
      <c r="B18" s="21"/>
    </row>
    <row r="19" spans="1:10" ht="39" customHeight="1" thickBot="1" x14ac:dyDescent="0.45">
      <c r="A19" s="72" t="s">
        <v>3</v>
      </c>
      <c r="B19" s="74"/>
      <c r="C19" s="75"/>
      <c r="D19" s="72" t="s">
        <v>4</v>
      </c>
      <c r="E19" s="73"/>
      <c r="F19" s="14"/>
      <c r="G19" s="70" t="s">
        <v>5</v>
      </c>
      <c r="H19" s="71"/>
    </row>
    <row r="20" spans="1:10" ht="44.15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20" t="s">
        <v>20</v>
      </c>
      <c r="H20" s="41" t="s">
        <v>2</v>
      </c>
    </row>
    <row r="21" spans="1:10" ht="38.25" customHeight="1" thickBot="1" x14ac:dyDescent="0.45">
      <c r="A21" s="76" t="s">
        <v>23</v>
      </c>
      <c r="B21" s="77"/>
      <c r="C21" s="77"/>
      <c r="D21" s="78"/>
      <c r="E21" s="44"/>
      <c r="G21" s="5"/>
      <c r="H21" s="42">
        <f>+H22+H27</f>
        <v>0</v>
      </c>
      <c r="I21" s="5"/>
      <c r="J21" s="5"/>
    </row>
    <row r="22" spans="1:10" ht="30" customHeight="1" thickBot="1" x14ac:dyDescent="0.65">
      <c r="A22" s="60" t="s">
        <v>24</v>
      </c>
      <c r="B22" s="61"/>
      <c r="C22" s="61"/>
      <c r="D22" s="62"/>
      <c r="E22" s="26">
        <f>+MAX(D24:D25)</f>
        <v>10</v>
      </c>
      <c r="F22" s="25"/>
      <c r="G22" s="29"/>
      <c r="H22" s="30">
        <f>+MAX(H24:H25)</f>
        <v>0</v>
      </c>
      <c r="I22" s="23"/>
      <c r="J22" s="23"/>
    </row>
    <row r="23" spans="1:10" ht="45" customHeight="1" thickBot="1" x14ac:dyDescent="0.65">
      <c r="A23" s="57"/>
      <c r="B23" s="58"/>
      <c r="C23" s="58"/>
      <c r="D23" s="59"/>
      <c r="E23" s="37"/>
      <c r="F23" s="25"/>
      <c r="G23" s="38"/>
      <c r="H23" s="39"/>
      <c r="I23" s="23"/>
      <c r="J23" s="23"/>
    </row>
    <row r="24" spans="1:10" ht="100" customHeight="1" thickBot="1" x14ac:dyDescent="0.5">
      <c r="A24" s="55" t="s">
        <v>28</v>
      </c>
      <c r="B24" s="56"/>
      <c r="C24" s="56"/>
      <c r="D24" s="32">
        <v>5</v>
      </c>
      <c r="E24" s="28" t="s">
        <v>17</v>
      </c>
      <c r="F24" s="24"/>
      <c r="G24" s="31" t="s">
        <v>26</v>
      </c>
      <c r="H24" s="36">
        <f>IF(G24="SI",+$D24,0)</f>
        <v>0</v>
      </c>
      <c r="I24" s="52" t="s">
        <v>6</v>
      </c>
      <c r="J24" s="23"/>
    </row>
    <row r="25" spans="1:10" ht="80.150000000000006" customHeight="1" thickBot="1" x14ac:dyDescent="0.5">
      <c r="A25" s="55" t="s">
        <v>29</v>
      </c>
      <c r="B25" s="56"/>
      <c r="C25" s="56"/>
      <c r="D25" s="33">
        <v>10</v>
      </c>
      <c r="E25" s="28" t="s">
        <v>17</v>
      </c>
      <c r="F25" s="24"/>
      <c r="G25" s="31" t="s">
        <v>26</v>
      </c>
      <c r="H25" s="36">
        <f>IF(G25="SI",+$D25,0)</f>
        <v>0</v>
      </c>
      <c r="I25" s="53"/>
      <c r="J25" s="23"/>
    </row>
    <row r="26" spans="1:10" ht="10" customHeight="1" thickBot="1" x14ac:dyDescent="0.5">
      <c r="A26" s="43"/>
      <c r="B26" s="43"/>
      <c r="C26" s="43"/>
      <c r="D26" s="45"/>
      <c r="E26" s="46"/>
      <c r="F26" s="24"/>
      <c r="G26" s="51"/>
      <c r="H26" s="40"/>
      <c r="I26" s="53"/>
      <c r="J26" s="23"/>
    </row>
    <row r="27" spans="1:10" ht="30" customHeight="1" thickBot="1" x14ac:dyDescent="0.65">
      <c r="A27" s="60" t="s">
        <v>25</v>
      </c>
      <c r="B27" s="61"/>
      <c r="C27" s="61"/>
      <c r="D27" s="62"/>
      <c r="E27" s="26">
        <f>+MAX(D29:D30)</f>
        <v>10</v>
      </c>
      <c r="F27" s="25"/>
      <c r="G27" s="38"/>
      <c r="H27" s="30">
        <f>+MAX(H29:H30)</f>
        <v>0</v>
      </c>
      <c r="I27" s="53"/>
      <c r="J27" s="23"/>
    </row>
    <row r="28" spans="1:10" ht="45" customHeight="1" thickBot="1" x14ac:dyDescent="0.65">
      <c r="A28" s="57"/>
      <c r="B28" s="58"/>
      <c r="C28" s="58"/>
      <c r="D28" s="59"/>
      <c r="E28" s="37"/>
      <c r="F28" s="25"/>
      <c r="G28" s="38"/>
      <c r="H28" s="39"/>
      <c r="I28" s="53"/>
      <c r="J28" s="23"/>
    </row>
    <row r="29" spans="1:10" ht="60" customHeight="1" thickBot="1" x14ac:dyDescent="0.5">
      <c r="A29" s="55" t="s">
        <v>30</v>
      </c>
      <c r="B29" s="56"/>
      <c r="C29" s="56"/>
      <c r="D29" s="34">
        <v>5</v>
      </c>
      <c r="E29" s="28" t="s">
        <v>17</v>
      </c>
      <c r="F29" s="24"/>
      <c r="G29" s="31" t="s">
        <v>26</v>
      </c>
      <c r="H29" s="36">
        <f>IF(G29="SI",+$D29,0)</f>
        <v>0</v>
      </c>
      <c r="I29" s="53"/>
    </row>
    <row r="30" spans="1:10" ht="90" customHeight="1" thickBot="1" x14ac:dyDescent="0.5">
      <c r="A30" s="55" t="s">
        <v>31</v>
      </c>
      <c r="B30" s="56"/>
      <c r="C30" s="56"/>
      <c r="D30" s="35">
        <v>10</v>
      </c>
      <c r="E30" s="28" t="s">
        <v>17</v>
      </c>
      <c r="F30" s="24"/>
      <c r="G30" s="31" t="s">
        <v>26</v>
      </c>
      <c r="H30" s="36">
        <f>IF(G30="SI",+$D30,0)</f>
        <v>0</v>
      </c>
      <c r="I30" s="54"/>
    </row>
    <row r="31" spans="1:10" x14ac:dyDescent="0.4">
      <c r="A31" s="21"/>
    </row>
    <row r="32" spans="1:10" ht="30" customHeight="1" x14ac:dyDescent="0.4">
      <c r="A32" s="48" t="s">
        <v>19</v>
      </c>
      <c r="B32" s="47"/>
      <c r="C32" s="47"/>
      <c r="D32" s="47"/>
      <c r="E32" s="47"/>
      <c r="F32" s="47"/>
      <c r="G32" s="47"/>
      <c r="H32" s="47"/>
    </row>
    <row r="33" spans="1:8" x14ac:dyDescent="0.4">
      <c r="A33" s="21"/>
    </row>
    <row r="34" spans="1:8" x14ac:dyDescent="0.4">
      <c r="A34" s="49" t="s">
        <v>27</v>
      </c>
      <c r="B34" s="63"/>
      <c r="C34" s="63"/>
      <c r="D34" s="63"/>
      <c r="E34" s="63"/>
      <c r="F34" s="50"/>
      <c r="G34" s="50"/>
      <c r="H34" s="50"/>
    </row>
    <row r="35" spans="1:8" x14ac:dyDescent="0.4">
      <c r="A35" s="21"/>
    </row>
  </sheetData>
  <sheetProtection algorithmName="SHA-512" hashValue="OK41UEsuE72uRwOuObs75/oHIb08Nz5XGW7aYRkjfKtg27LPv+RxirkqSZmDkEwxYKBH9JpNnxt1W9IScJ+rXQ==" saltValue="73IOEtphwDlsMebnqDT6Gw==" spinCount="100000" sheet="1" selectLockedCells="1"/>
  <mergeCells count="20">
    <mergeCell ref="B34:E34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5:C25"/>
    <mergeCell ref="A24:C24"/>
    <mergeCell ref="A22:D22"/>
    <mergeCell ref="A21:D21"/>
    <mergeCell ref="I24:I30"/>
    <mergeCell ref="A29:C29"/>
    <mergeCell ref="A30:C30"/>
    <mergeCell ref="A23:D23"/>
    <mergeCell ref="A27:D27"/>
    <mergeCell ref="A28:D28"/>
  </mergeCells>
  <printOptions horizontalCentered="1"/>
  <pageMargins left="0.51181102362204722" right="0.31496062992125984" top="0.78740157480314965" bottom="0.78740157480314965" header="0" footer="0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2025-03-07T15:14:53Z</cp:lastPrinted>
  <dcterms:created xsi:type="dcterms:W3CDTF">2022-02-14T09:45:48Z</dcterms:created>
  <dcterms:modified xsi:type="dcterms:W3CDTF">2025-03-13T13:49:43Z</dcterms:modified>
</cp:coreProperties>
</file>