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C S-01449-2025 - Obras aposentamiento o adecuación funcional oficinas RTVE COMUNIDAD MADRID(NV)\Docu def\"/>
    </mc:Choice>
  </mc:AlternateContent>
  <xr:revisionPtr revIDLastSave="0" documentId="13_ncr:1_{05882A96-3214-4416-98CA-60970B5F84D2}" xr6:coauthVersionLast="36" xr6:coauthVersionMax="36" xr10:uidLastSave="{00000000-0000-0000-0000-000000000000}"/>
  <bookViews>
    <workbookView xWindow="0" yWindow="0" windowWidth="27945" windowHeight="11490" xr2:uid="{2EE07F19-CBA9-4278-AD4F-D980D801F0FF}"/>
  </bookViews>
  <sheets>
    <sheet name="PuntuacObjet Anexo III Sobre C" sheetId="7" r:id="rId1"/>
  </sheets>
  <definedNames>
    <definedName name="_xlnm.Print_Area" localSheetId="0">'PuntuacObjet Anexo III Sobre C'!$A$1:$J$35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0" i="7" l="1"/>
  <c r="I29" i="7"/>
  <c r="I28" i="7"/>
  <c r="I26" i="7"/>
  <c r="I25" i="7"/>
  <c r="I24" i="7"/>
  <c r="I21" i="7"/>
  <c r="I19" i="7"/>
  <c r="I18" i="7" l="1"/>
</calcChain>
</file>

<file path=xl/sharedStrings.xml><?xml version="1.0" encoding="utf-8"?>
<sst xmlns="http://schemas.openxmlformats.org/spreadsheetml/2006/main" count="41" uniqueCount="35">
  <si>
    <t>Puntuación</t>
  </si>
  <si>
    <t>Valores ofertados</t>
  </si>
  <si>
    <t xml:space="preserve">Puntuación  por cumplimiento de valores </t>
  </si>
  <si>
    <t>Cumplimentar espacios en azul</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</si>
  <si>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</si>
  <si>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</si>
  <si>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</si>
  <si>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</si>
  <si>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</si>
  <si>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</si>
  <si>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</si>
  <si>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</si>
  <si>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</si>
  <si>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</si>
  <si>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</si>
  <si>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</si>
  <si>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“Obras aposentamiento o adecuación funcional en oficinas de Madrid”</t>
  </si>
  <si>
    <t>Criterios de adjudicación</t>
  </si>
  <si>
    <t>Cumple indicar: SI/NO</t>
  </si>
  <si>
    <t>Criterios de valoración automática - técnicos (sobre B2)</t>
  </si>
  <si>
    <t>3.2.1. Compromiso de realizar 4 o más obras al año requeridas en pliego técnico, aplicando plazos de urgencia.</t>
  </si>
  <si>
    <t>&gt;3-5 años.</t>
  </si>
  <si>
    <t>&gt;5 años</t>
  </si>
  <si>
    <t>(a)</t>
  </si>
  <si>
    <t>3.2.3. Experiencia de los jefes de obra o encargados.</t>
  </si>
  <si>
    <t>&gt;3-5 años</t>
  </si>
  <si>
    <r>
      <t>Número de obras de reforma e implantación de oficinas</t>
    </r>
    <r>
      <rPr>
        <sz val="9"/>
        <color theme="1"/>
        <rFont val="Calibri"/>
        <family val="2"/>
        <scheme val="minor"/>
      </rPr>
      <t xml:space="preserve"> </t>
    </r>
    <r>
      <rPr>
        <sz val="9"/>
        <color rgb="FF000000"/>
        <rFont val="Calibri"/>
        <family val="2"/>
        <scheme val="minor"/>
      </rPr>
      <t xml:space="preserve">de importes superiores a 80.000 € (para cada obra). </t>
    </r>
    <r>
      <rPr>
        <b/>
        <sz val="9"/>
        <color rgb="FF000000"/>
        <rFont val="Calibri"/>
        <family val="2"/>
        <scheme val="minor"/>
      </rPr>
      <t>Se asignará una puntuación individualizada para cada uno de los tres jefes de obra propuestos</t>
    </r>
    <r>
      <rPr>
        <sz val="9"/>
        <color rgb="FF000000"/>
        <rFont val="Calibri"/>
        <family val="2"/>
        <scheme val="minor"/>
      </rPr>
      <t xml:space="preserve"> </t>
    </r>
  </si>
  <si>
    <t>4-5 obras</t>
  </si>
  <si>
    <t>Más de 5 obras</t>
  </si>
  <si>
    <t>(b)</t>
  </si>
  <si>
    <t>(a) indicar años de experiencia</t>
  </si>
  <si>
    <t xml:space="preserve">(b) indicar número de obras totales de las características requeridas realizadas por cada encargado/jefe de obra  							</t>
  </si>
  <si>
    <r>
      <t>3.2.2. Experiencia del responsable del contrato,</t>
    </r>
    <r>
      <rPr>
        <sz val="9"/>
        <color rgb="FF000000"/>
        <rFont val="Calibri"/>
        <family val="2"/>
        <scheme val="minor"/>
      </rPr>
      <t xml:space="preserve"> más de 3 años, en redacción de proyectos y dirección de obras de reforma e implantación de oficinas, en obras de importes superiores a 100.000 € (para cada obra)..</t>
    </r>
  </si>
  <si>
    <r>
      <t xml:space="preserve">Años de experiencia en obras de reforma e implantación de oficinas, en obras de importes superiores a 100.000 € (para cada obra). </t>
    </r>
    <r>
      <rPr>
        <b/>
        <sz val="9"/>
        <color rgb="FF000000"/>
        <rFont val="Calibri"/>
        <family val="2"/>
        <scheme val="minor"/>
      </rPr>
      <t>Se asignará una puntuación individualizada para cada uno de los tres jefes de obra propuestos.</t>
    </r>
    <r>
      <rPr>
        <sz val="9"/>
        <color rgb="FF000000"/>
        <rFont val="Calibri"/>
        <family val="2"/>
        <scheme val="minor"/>
      </rPr>
      <t xml:space="preserve"> </t>
    </r>
  </si>
  <si>
    <t>Expediente n.º S/01449/2025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</si>
</sst>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b/>
      <sz val="8"/>
      <color rgb="FF000000"/>
      <name val="Calibri"/>
      <family val="2"/>
      <scheme val="minor"/>
    </font>
    <font>
      <i/>
      <sz val="8"/>
      <color rgb="FF000000"/>
      <name val="Calibri"/>
      <family val="2"/>
      <scheme val="minor"/>
    </font>
    <font>
      <b/>
      <sz val="11"/>
      <color theme="1"/>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sz val="18"/>
      <color rgb="FFFF0000"/>
      <name val="Calibri"/>
      <family val="2"/>
      <scheme val="minor"/>
    </font>
    <font>
      <b/>
      <sz val="12"/>
      <color rgb="FF000000"/>
      <name val="Calibri"/>
      <family val="2"/>
      <scheme val="minor"/>
    </font>
    <font>
      <b/>
      <sz val="9"/>
      <name val="Calibri"/>
      <family val="2"/>
      <scheme val="minor"/>
    </font>
    <font>
      <b/>
      <sz val="14"/>
      <color theme="1"/>
      <name val="Calibri"/>
      <family val="2"/>
      <scheme val="minor"/>
    </font>
    <font>
      <sz val="9"/>
      <name val="Calibri"/>
      <family val="2"/>
      <scheme val="minor"/>
    </font>
    <font>
      <sz val="9"/>
      <color theme="1"/>
      <name val="Times New Roman"/>
      <family val="1"/>
    </font>
    <font>
      <sz val="11"/>
      <color rgb="FF000000"/>
      <name val="Calibri"/>
      <family val="2"/>
      <scheme val="minor"/>
    </font>
    <font>
      <i/>
      <sz val="8"/>
      <color theme="1"/>
      <name val="Calibri"/>
      <family val="2"/>
      <scheme val="minor"/>
    </font>
    <font>
      <sz val="10"/>
      <name val="Calibri"/>
      <family val="2"/>
      <scheme val="minor"/>
    </font>
    <font>
      <i/>
      <sz val="9"/>
      <name val="Calibri"/>
      <family val="2"/>
      <scheme val="minor"/>
    </font>
    <font>
      <i/>
      <sz val="11"/>
      <color rgb="FF000000"/>
      <name val="Calibri"/>
      <family val="2"/>
      <scheme val="minor"/>
    </font>
    <font>
      <i/>
      <sz val="9"/>
      <color theme="1"/>
      <name val="Calibri"/>
      <family val="2"/>
      <scheme val="minor"/>
    </font>
  </fonts>
  <fills count="6">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theme="5" tint="0.79998168889431442"/>
        <bgColor indexed="64"/>
      </patternFill>
    </fill>
    <fill>
      <patternFill patternType="solid">
        <fgColor rgb="FFCCE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dotted">
        <color auto="1"/>
      </bottom>
      <diagonal/>
    </border>
    <border>
      <left/>
      <right/>
      <top/>
      <bottom style="dashed">
        <color auto="1"/>
      </bottom>
      <diagonal/>
    </border>
    <border>
      <left/>
      <right/>
      <top/>
      <bottom style="thin">
        <color indexed="64"/>
      </bottom>
      <diagonal/>
    </border>
    <border>
      <left/>
      <right/>
      <top style="dashed">
        <color auto="1"/>
      </top>
      <bottom style="dash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82">
    <xf numFmtId="0" fontId="0" fillId="0" borderId="0" xfId="0"/>
    <xf numFmtId="0" fontId="0" fillId="0" borderId="0" xfId="0" applyProtection="1"/>
    <xf numFmtId="0" fontId="0" fillId="0" borderId="0" xfId="0" applyBorder="1" applyProtection="1"/>
    <xf numFmtId="0" fontId="11" fillId="0" borderId="0" xfId="0" applyFont="1" applyAlignment="1" applyProtection="1">
      <alignment horizontal="right" vertical="center"/>
    </xf>
    <xf numFmtId="0" fontId="12" fillId="0" borderId="0" xfId="0" applyFont="1" applyAlignment="1" applyProtection="1">
      <alignment horizontal="center" wrapText="1"/>
    </xf>
    <xf numFmtId="0" fontId="10" fillId="0" borderId="0" xfId="0" applyFont="1" applyProtection="1"/>
    <xf numFmtId="0" fontId="0" fillId="0" borderId="0" xfId="0" applyAlignment="1" applyProtection="1">
      <alignment vertical="center" shrinkToFit="1"/>
    </xf>
    <xf numFmtId="0" fontId="0" fillId="0" borderId="6"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0" fillId="0" borderId="0" xfId="0" applyFill="1" applyProtection="1"/>
    <xf numFmtId="4" fontId="0" fillId="0" borderId="0" xfId="0" applyNumberFormat="1" applyProtection="1"/>
    <xf numFmtId="0" fontId="0" fillId="0" borderId="7" xfId="0" applyFont="1" applyBorder="1" applyAlignment="1" applyProtection="1">
      <alignment vertical="center" shrinkToFit="1"/>
      <protection locked="0"/>
    </xf>
    <xf numFmtId="0" fontId="0" fillId="0" borderId="0" xfId="0" applyAlignment="1" applyProtection="1">
      <alignment horizontal="left" wrapText="1"/>
    </xf>
    <xf numFmtId="0" fontId="12"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7" xfId="0" applyBorder="1" applyAlignment="1" applyProtection="1">
      <alignment horizontal="center" vertical="center" shrinkToFit="1"/>
      <protection locked="0"/>
    </xf>
    <xf numFmtId="0" fontId="0" fillId="0" borderId="7" xfId="0" applyBorder="1" applyAlignment="1" applyProtection="1">
      <alignment horizontal="center" vertical="center"/>
      <protection locked="0"/>
    </xf>
    <xf numFmtId="0" fontId="0" fillId="0" borderId="9" xfId="0" applyFont="1" applyBorder="1" applyAlignment="1" applyProtection="1">
      <alignment horizontal="center" vertical="center" shrinkToFit="1"/>
      <protection locked="0"/>
    </xf>
    <xf numFmtId="0" fontId="6" fillId="2" borderId="10" xfId="0" applyFont="1" applyFill="1" applyBorder="1" applyAlignment="1" applyProtection="1">
      <alignment horizontal="center" vertical="center" wrapText="1"/>
    </xf>
    <xf numFmtId="0" fontId="6" fillId="2" borderId="11"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15" fillId="4" borderId="1" xfId="0" applyFont="1" applyFill="1" applyBorder="1" applyAlignment="1" applyProtection="1">
      <alignment horizontal="center" vertical="center"/>
    </xf>
    <xf numFmtId="0" fontId="4" fillId="0" borderId="0" xfId="0" applyFont="1" applyProtection="1"/>
    <xf numFmtId="0" fontId="6" fillId="0" borderId="10" xfId="0" applyFont="1" applyFill="1" applyBorder="1" applyAlignment="1" applyProtection="1">
      <alignment vertical="center" wrapText="1"/>
    </xf>
    <xf numFmtId="0" fontId="6" fillId="0" borderId="11" xfId="0" applyFont="1" applyFill="1" applyBorder="1" applyAlignment="1" applyProtection="1">
      <alignment vertical="center" wrapText="1"/>
    </xf>
    <xf numFmtId="0" fontId="6" fillId="0" borderId="12" xfId="0" applyFont="1" applyFill="1" applyBorder="1" applyAlignment="1" applyProtection="1">
      <alignment vertical="center" wrapText="1"/>
    </xf>
    <xf numFmtId="0" fontId="6" fillId="0" borderId="3" xfId="0" applyFont="1" applyFill="1" applyBorder="1" applyAlignment="1" applyProtection="1">
      <alignment vertical="center" wrapText="1"/>
    </xf>
    <xf numFmtId="0" fontId="5" fillId="0" borderId="1" xfId="0" applyFont="1" applyBorder="1" applyAlignment="1" applyProtection="1">
      <alignment horizontal="center" vertical="center" wrapText="1"/>
    </xf>
    <xf numFmtId="0" fontId="8" fillId="0" borderId="1" xfId="0" applyFont="1" applyBorder="1" applyAlignment="1" applyProtection="1">
      <alignment horizontal="center" vertical="center" wrapText="1"/>
    </xf>
    <xf numFmtId="0" fontId="2" fillId="4" borderId="10" xfId="0" applyFont="1" applyFill="1" applyBorder="1" applyAlignment="1" applyProtection="1">
      <alignment horizontal="left" vertical="center" wrapText="1"/>
    </xf>
    <xf numFmtId="0" fontId="2" fillId="4" borderId="11" xfId="0" applyFont="1" applyFill="1" applyBorder="1" applyAlignment="1" applyProtection="1">
      <alignment horizontal="left" vertical="center" wrapText="1"/>
    </xf>
    <xf numFmtId="0" fontId="16" fillId="4" borderId="12"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17" fillId="0" borderId="0" xfId="0" applyFont="1" applyAlignment="1" applyProtection="1">
      <alignment horizontal="center" vertical="center"/>
    </xf>
    <xf numFmtId="0" fontId="6" fillId="0" borderId="1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7" fillId="0" borderId="1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18" fillId="0" borderId="0" xfId="0" applyFont="1" applyAlignment="1" applyProtection="1">
      <alignment horizontal="center" vertical="center" wrapText="1"/>
    </xf>
    <xf numFmtId="0" fontId="19" fillId="0" borderId="0" xfId="0" applyFont="1" applyAlignment="1" applyProtection="1">
      <alignment horizontal="justify" vertical="center"/>
    </xf>
    <xf numFmtId="0" fontId="9" fillId="5" borderId="1" xfId="0" applyFont="1" applyFill="1" applyBorder="1" applyAlignment="1" applyProtection="1">
      <alignment horizontal="center" vertical="center"/>
      <protection locked="0"/>
    </xf>
    <xf numFmtId="0" fontId="20" fillId="5" borderId="1" xfId="0" applyFont="1" applyFill="1" applyBorder="1" applyAlignment="1" applyProtection="1">
      <alignment horizontal="center" vertical="center"/>
    </xf>
    <xf numFmtId="0" fontId="21" fillId="0" borderId="3" xfId="0" applyFont="1" applyBorder="1" applyAlignment="1" applyProtection="1">
      <alignment horizontal="center" vertical="center" textRotation="90"/>
    </xf>
    <xf numFmtId="0" fontId="6" fillId="0" borderId="13" xfId="0" applyFont="1" applyBorder="1" applyAlignment="1" applyProtection="1">
      <alignment horizontal="justify" vertical="center" wrapText="1"/>
    </xf>
    <xf numFmtId="0" fontId="6" fillId="0" borderId="14" xfId="0" applyFont="1" applyBorder="1" applyAlignment="1" applyProtection="1">
      <alignment horizontal="justify" vertical="center" wrapText="1"/>
    </xf>
    <xf numFmtId="0" fontId="6" fillId="0" borderId="15" xfId="0" applyFont="1" applyBorder="1" applyAlignment="1" applyProtection="1">
      <alignment horizontal="justify" vertical="center" wrapText="1"/>
    </xf>
    <xf numFmtId="0" fontId="22" fillId="0" borderId="0" xfId="0" applyFont="1" applyAlignment="1" applyProtection="1">
      <alignment horizontal="center" vertical="center" wrapText="1"/>
    </xf>
    <xf numFmtId="0" fontId="1" fillId="0" borderId="0" xfId="0" applyFont="1" applyProtection="1"/>
    <xf numFmtId="0" fontId="21" fillId="0" borderId="0" xfId="0" applyFont="1" applyProtection="1"/>
    <xf numFmtId="0" fontId="21" fillId="0" borderId="4" xfId="0" applyFont="1" applyBorder="1" applyAlignment="1" applyProtection="1">
      <alignment horizontal="center" vertical="center" textRotation="90"/>
    </xf>
    <xf numFmtId="0" fontId="6" fillId="0" borderId="16" xfId="0" applyFont="1" applyBorder="1" applyAlignment="1" applyProtection="1">
      <alignment horizontal="justify" vertical="center" wrapText="1"/>
    </xf>
    <xf numFmtId="0" fontId="6" fillId="0" borderId="8" xfId="0" applyFont="1" applyBorder="1" applyAlignment="1" applyProtection="1">
      <alignment horizontal="justify" vertical="center" wrapText="1"/>
    </xf>
    <xf numFmtId="0" fontId="6" fillId="0" borderId="17" xfId="0" applyFont="1" applyBorder="1" applyAlignment="1" applyProtection="1">
      <alignment horizontal="justify" vertical="center" wrapText="1"/>
    </xf>
    <xf numFmtId="0" fontId="7" fillId="0" borderId="3" xfId="0" applyFont="1" applyBorder="1" applyAlignment="1" applyProtection="1">
      <alignment horizontal="center" vertical="center" wrapText="1"/>
    </xf>
    <xf numFmtId="0" fontId="23" fillId="0" borderId="0" xfId="0" applyFont="1" applyAlignment="1" applyProtection="1">
      <alignment horizontal="right" vertical="center" wrapText="1"/>
    </xf>
    <xf numFmtId="1" fontId="24" fillId="5" borderId="1" xfId="0" applyNumberFormat="1" applyFont="1" applyFill="1" applyBorder="1" applyAlignment="1" applyProtection="1">
      <alignment horizontal="center" vertical="center"/>
      <protection locked="0"/>
    </xf>
    <xf numFmtId="0" fontId="7" fillId="0" borderId="12" xfId="0" applyFont="1" applyBorder="1" applyAlignment="1" applyProtection="1">
      <alignment horizontal="center" vertical="center" wrapText="1"/>
    </xf>
    <xf numFmtId="1" fontId="21" fillId="0" borderId="0" xfId="0" applyNumberFormat="1" applyFont="1" applyProtection="1"/>
    <xf numFmtId="0" fontId="7" fillId="0" borderId="13" xfId="0" applyFont="1" applyBorder="1" applyAlignment="1" applyProtection="1">
      <alignment horizontal="justify" vertical="center" wrapText="1"/>
    </xf>
    <xf numFmtId="0" fontId="7" fillId="0" borderId="14" xfId="0" applyFont="1" applyBorder="1" applyAlignment="1" applyProtection="1">
      <alignment horizontal="justify" vertical="center" wrapText="1"/>
    </xf>
    <xf numFmtId="0" fontId="7" fillId="0" borderId="15" xfId="0" applyFont="1" applyBorder="1" applyAlignment="1" applyProtection="1">
      <alignment horizontal="justify" vertical="center" wrapText="1"/>
    </xf>
    <xf numFmtId="0" fontId="7" fillId="0" borderId="2" xfId="0" applyFont="1" applyBorder="1" applyAlignment="1" applyProtection="1">
      <alignment horizontal="center" vertical="center" wrapText="1"/>
    </xf>
    <xf numFmtId="0" fontId="1" fillId="0" borderId="0" xfId="0" applyFont="1" applyAlignment="1" applyProtection="1">
      <alignment vertical="center"/>
    </xf>
    <xf numFmtId="0" fontId="7" fillId="0" borderId="5" xfId="0" applyFont="1" applyBorder="1" applyAlignment="1" applyProtection="1">
      <alignment horizontal="justify" vertical="center" wrapText="1"/>
    </xf>
    <xf numFmtId="0" fontId="7" fillId="0" borderId="0" xfId="0" applyFont="1" applyBorder="1" applyAlignment="1" applyProtection="1">
      <alignment horizontal="justify" vertical="center" wrapText="1"/>
    </xf>
    <xf numFmtId="0" fontId="7" fillId="0" borderId="18" xfId="0" applyFont="1" applyBorder="1" applyAlignment="1" applyProtection="1">
      <alignment horizontal="justify" vertical="center" wrapText="1"/>
    </xf>
    <xf numFmtId="1" fontId="9" fillId="5" borderId="1" xfId="0" applyNumberFormat="1" applyFont="1" applyFill="1" applyBorder="1" applyAlignment="1" applyProtection="1">
      <alignment horizontal="center" vertical="center"/>
      <protection locked="0"/>
    </xf>
    <xf numFmtId="0" fontId="7" fillId="0" borderId="16" xfId="0" applyFont="1" applyBorder="1" applyAlignment="1" applyProtection="1">
      <alignment horizontal="justify" vertical="center" wrapText="1"/>
    </xf>
    <xf numFmtId="0" fontId="7" fillId="0" borderId="8" xfId="0" applyFont="1" applyBorder="1" applyAlignment="1" applyProtection="1">
      <alignment horizontal="justify" vertical="center" wrapText="1"/>
    </xf>
    <xf numFmtId="0" fontId="7" fillId="0" borderId="17" xfId="0" applyFont="1" applyBorder="1" applyAlignment="1" applyProtection="1">
      <alignment horizontal="justify" vertical="center" wrapText="1"/>
    </xf>
    <xf numFmtId="0" fontId="1" fillId="0" borderId="0" xfId="0" applyFont="1" applyFill="1" applyProtection="1"/>
    <xf numFmtId="0" fontId="21" fillId="0" borderId="2" xfId="0" applyFont="1" applyBorder="1" applyAlignment="1" applyProtection="1">
      <alignment horizontal="center" vertical="center" textRotation="90"/>
    </xf>
    <xf numFmtId="0" fontId="3" fillId="0" borderId="0" xfId="0" applyFont="1" applyAlignment="1" applyProtection="1">
      <alignment horizontal="justify" vertical="center"/>
    </xf>
    <xf numFmtId="0" fontId="4" fillId="0" borderId="0" xfId="0" applyFont="1" applyFill="1" applyProtection="1"/>
    <xf numFmtId="0" fontId="25" fillId="0" borderId="0" xfId="0" applyFont="1" applyProtection="1"/>
    <xf numFmtId="0" fontId="25" fillId="0" borderId="0" xfId="0" applyFont="1" applyAlignment="1" applyProtection="1"/>
    <xf numFmtId="0" fontId="8" fillId="2" borderId="1"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1:J37"/>
  <sheetViews>
    <sheetView showGridLines="0" tabSelected="1" zoomScale="115" zoomScaleNormal="115" workbookViewId="0">
      <pane ySplit="10" topLeftCell="A11" activePane="bottomLeft" state="frozen"/>
      <selection pane="bottomLeft" activeCell="B7" sqref="B7:F7"/>
    </sheetView>
  </sheetViews>
  <sheetFormatPr baseColWidth="10" defaultRowHeight="15" x14ac:dyDescent="0.25"/>
  <cols>
    <col min="1" max="1" width="11.42578125" style="1" customWidth="1"/>
    <col min="2" max="2" width="15.7109375" style="1" customWidth="1"/>
    <col min="3" max="3" width="20.7109375" style="1" customWidth="1"/>
    <col min="4" max="6" width="8.7109375" style="1" customWidth="1"/>
    <col min="7" max="8" width="9.7109375" style="1" customWidth="1"/>
    <col min="9" max="9" width="9" style="1" customWidth="1"/>
    <col min="10" max="10" width="4.85546875" style="1" customWidth="1"/>
    <col min="11" max="11" width="2.5703125" style="1" customWidth="1"/>
    <col min="12" max="16384" width="11.42578125" style="1"/>
  </cols>
  <sheetData>
    <row r="1" spans="1:10" x14ac:dyDescent="0.25">
      <c r="G1" s="2"/>
    </row>
    <row r="2" spans="1:10" x14ac:dyDescent="0.25">
      <c r="H2" s="2"/>
      <c r="J2" s="3" t="s">
        <v>16</v>
      </c>
    </row>
    <row r="3" spans="1:10" x14ac:dyDescent="0.25">
      <c r="H3" s="2"/>
      <c r="J3" s="3" t="s">
        <v>34</v>
      </c>
    </row>
    <row r="4" spans="1:10" x14ac:dyDescent="0.25">
      <c r="G4" s="2"/>
    </row>
    <row r="5" spans="1:10" ht="30" customHeight="1" x14ac:dyDescent="0.25">
      <c r="A5" s="18" t="s">
        <v>4</v>
      </c>
      <c r="B5" s="18"/>
      <c r="C5" s="18"/>
      <c r="D5" s="18"/>
      <c r="E5" s="18"/>
      <c r="F5" s="18"/>
      <c r="G5" s="18"/>
      <c r="H5" s="18"/>
      <c r="I5" s="18"/>
      <c r="J5" s="4"/>
    </row>
    <row r="6" spans="1:10" x14ac:dyDescent="0.25">
      <c r="A6" s="5"/>
      <c r="B6" s="5"/>
      <c r="C6" s="5"/>
      <c r="D6" s="5"/>
      <c r="G6" s="2"/>
    </row>
    <row r="7" spans="1:10" ht="24.95" customHeight="1" x14ac:dyDescent="0.25">
      <c r="A7" s="6" t="s">
        <v>5</v>
      </c>
      <c r="B7" s="20"/>
      <c r="C7" s="20"/>
      <c r="D7" s="20"/>
      <c r="E7" s="20"/>
      <c r="F7" s="20"/>
      <c r="G7" s="19" t="s">
        <v>6</v>
      </c>
      <c r="H7" s="19"/>
      <c r="I7" s="19"/>
      <c r="J7" s="7"/>
    </row>
    <row r="8" spans="1:10" ht="24.95" customHeight="1" x14ac:dyDescent="0.25">
      <c r="A8" s="11" t="s">
        <v>7</v>
      </c>
      <c r="B8" s="11"/>
      <c r="C8" s="11"/>
      <c r="D8" s="21"/>
      <c r="E8" s="21"/>
      <c r="F8" s="21"/>
      <c r="G8" s="21"/>
      <c r="H8" s="21"/>
      <c r="I8" s="21"/>
      <c r="J8" s="21"/>
    </row>
    <row r="9" spans="1:10" ht="24.95" customHeight="1" x14ac:dyDescent="0.25">
      <c r="A9" s="8" t="s">
        <v>8</v>
      </c>
      <c r="B9" s="16"/>
      <c r="C9" s="12" t="s">
        <v>9</v>
      </c>
      <c r="D9" s="22"/>
      <c r="E9" s="22"/>
      <c r="F9" s="22"/>
      <c r="G9" s="22"/>
      <c r="H9" s="22"/>
      <c r="I9" s="22"/>
      <c r="J9" s="22"/>
    </row>
    <row r="10" spans="1:10" ht="24.95" customHeight="1" x14ac:dyDescent="0.25">
      <c r="A10" s="9" t="s">
        <v>10</v>
      </c>
      <c r="B10" s="9"/>
      <c r="C10" s="9"/>
      <c r="D10" s="8"/>
      <c r="E10" s="6"/>
      <c r="F10" s="6"/>
      <c r="G10" s="10"/>
      <c r="H10" s="6"/>
      <c r="I10" s="6"/>
      <c r="J10" s="11"/>
    </row>
    <row r="11" spans="1:10" x14ac:dyDescent="0.25">
      <c r="A11" s="5" t="s">
        <v>11</v>
      </c>
      <c r="B11" s="5"/>
      <c r="C11" s="5"/>
      <c r="D11" s="5"/>
      <c r="G11" s="2"/>
    </row>
    <row r="12" spans="1:10" x14ac:dyDescent="0.25">
      <c r="A12" s="5" t="s">
        <v>12</v>
      </c>
      <c r="B12" s="5"/>
      <c r="C12" s="5"/>
      <c r="D12" s="5"/>
      <c r="G12" s="2"/>
    </row>
    <row r="13" spans="1:10" x14ac:dyDescent="0.25">
      <c r="A13" s="5" t="s">
        <v>13</v>
      </c>
      <c r="B13" s="5"/>
      <c r="C13" s="5"/>
      <c r="D13" s="5"/>
      <c r="G13" s="2"/>
    </row>
    <row r="14" spans="1:10" x14ac:dyDescent="0.25">
      <c r="A14" s="1" t="s">
        <v>14</v>
      </c>
      <c r="G14" s="2"/>
      <c r="J14" s="13"/>
    </row>
    <row r="15" spans="1:10" x14ac:dyDescent="0.25">
      <c r="G15" s="2"/>
      <c r="J15" s="13"/>
    </row>
    <row r="16" spans="1:10" s="27" customFormat="1" ht="15.75" x14ac:dyDescent="0.2">
      <c r="A16" s="23" t="s">
        <v>17</v>
      </c>
      <c r="B16" s="24"/>
      <c r="C16" s="24"/>
      <c r="D16" s="24"/>
      <c r="E16" s="24"/>
      <c r="F16" s="81" t="s">
        <v>0</v>
      </c>
      <c r="G16" s="25"/>
      <c r="H16" s="26" t="s">
        <v>1</v>
      </c>
      <c r="I16" s="26"/>
    </row>
    <row r="17" spans="1:10" s="27" customFormat="1" ht="56.25" x14ac:dyDescent="0.2">
      <c r="A17" s="28"/>
      <c r="B17" s="29"/>
      <c r="C17" s="29"/>
      <c r="D17" s="29"/>
      <c r="E17" s="30"/>
      <c r="F17" s="31"/>
      <c r="G17" s="25"/>
      <c r="H17" s="32" t="s">
        <v>18</v>
      </c>
      <c r="I17" s="33" t="s">
        <v>2</v>
      </c>
    </row>
    <row r="18" spans="1:10" s="27" customFormat="1" ht="24" customHeight="1" x14ac:dyDescent="0.2">
      <c r="A18" s="34" t="s">
        <v>19</v>
      </c>
      <c r="B18" s="35"/>
      <c r="C18" s="35"/>
      <c r="D18" s="35"/>
      <c r="E18" s="35"/>
      <c r="F18" s="36">
        <v>25</v>
      </c>
      <c r="G18" s="37"/>
      <c r="I18" s="38">
        <f>+SUM(I19:I30)</f>
        <v>0</v>
      </c>
    </row>
    <row r="19" spans="1:10" s="27" customFormat="1" ht="30" customHeight="1" x14ac:dyDescent="0.2">
      <c r="A19" s="39" t="s">
        <v>20</v>
      </c>
      <c r="B19" s="40"/>
      <c r="C19" s="40"/>
      <c r="D19" s="41"/>
      <c r="E19" s="42">
        <v>5</v>
      </c>
      <c r="F19" s="43"/>
      <c r="G19" s="44"/>
      <c r="H19" s="45"/>
      <c r="I19" s="46">
        <f>+IF(H19="SI",+$E19,0)</f>
        <v>0</v>
      </c>
      <c r="J19" s="47" t="s">
        <v>3</v>
      </c>
    </row>
    <row r="20" spans="1:10" s="27" customFormat="1" ht="30" customHeight="1" x14ac:dyDescent="0.2">
      <c r="A20" s="48" t="s">
        <v>32</v>
      </c>
      <c r="B20" s="49"/>
      <c r="C20" s="50"/>
      <c r="D20" s="42" t="s">
        <v>21</v>
      </c>
      <c r="E20" s="42" t="s">
        <v>22</v>
      </c>
      <c r="F20" s="51"/>
      <c r="G20" s="52"/>
      <c r="H20" s="53"/>
      <c r="J20" s="54"/>
    </row>
    <row r="21" spans="1:10" s="27" customFormat="1" ht="30" customHeight="1" x14ac:dyDescent="0.2">
      <c r="A21" s="55"/>
      <c r="B21" s="56"/>
      <c r="C21" s="57"/>
      <c r="D21" s="58">
        <v>3</v>
      </c>
      <c r="E21" s="58">
        <v>5</v>
      </c>
      <c r="F21" s="59" t="s">
        <v>23</v>
      </c>
      <c r="G21" s="52"/>
      <c r="H21" s="60"/>
      <c r="I21" s="46" t="str">
        <f>+IF(H21&gt;5,$E21,IF(H21&gt;3,$D21,"0"))</f>
        <v>0</v>
      </c>
      <c r="J21" s="54"/>
    </row>
    <row r="22" spans="1:10" s="27" customFormat="1" ht="12.75" x14ac:dyDescent="0.2">
      <c r="A22" s="39" t="s">
        <v>24</v>
      </c>
      <c r="B22" s="40"/>
      <c r="C22" s="40"/>
      <c r="D22" s="41"/>
      <c r="E22" s="61"/>
      <c r="F22" s="51"/>
      <c r="G22" s="52"/>
      <c r="H22" s="62"/>
      <c r="J22" s="54"/>
    </row>
    <row r="23" spans="1:10" s="27" customFormat="1" ht="13.5" customHeight="1" x14ac:dyDescent="0.2">
      <c r="A23" s="63" t="s">
        <v>33</v>
      </c>
      <c r="B23" s="64"/>
      <c r="C23" s="65"/>
      <c r="D23" s="66" t="s">
        <v>25</v>
      </c>
      <c r="E23" s="66" t="s">
        <v>22</v>
      </c>
      <c r="F23" s="51"/>
      <c r="G23" s="67"/>
      <c r="H23" s="62"/>
      <c r="J23" s="54"/>
    </row>
    <row r="24" spans="1:10" s="27" customFormat="1" x14ac:dyDescent="0.2">
      <c r="A24" s="68"/>
      <c r="B24" s="69"/>
      <c r="C24" s="70"/>
      <c r="D24" s="42">
        <v>1</v>
      </c>
      <c r="E24" s="42">
        <v>2</v>
      </c>
      <c r="F24" s="59" t="s">
        <v>23</v>
      </c>
      <c r="G24" s="52"/>
      <c r="H24" s="71"/>
      <c r="I24" s="46">
        <f>+IF(H24&gt;5,$E24,IF(H24&gt;3,$D24,0))</f>
        <v>0</v>
      </c>
      <c r="J24" s="54"/>
    </row>
    <row r="25" spans="1:10" s="27" customFormat="1" x14ac:dyDescent="0.2">
      <c r="A25" s="68"/>
      <c r="B25" s="69"/>
      <c r="C25" s="70"/>
      <c r="D25" s="42">
        <v>1</v>
      </c>
      <c r="E25" s="42">
        <v>2</v>
      </c>
      <c r="F25" s="59" t="s">
        <v>23</v>
      </c>
      <c r="G25" s="52"/>
      <c r="H25" s="71"/>
      <c r="I25" s="46">
        <f>+IF(H25&gt;5,$E25,IF(H25&gt;3,$D25,0))</f>
        <v>0</v>
      </c>
      <c r="J25" s="54"/>
    </row>
    <row r="26" spans="1:10" s="27" customFormat="1" x14ac:dyDescent="0.2">
      <c r="A26" s="72"/>
      <c r="B26" s="73"/>
      <c r="C26" s="74"/>
      <c r="D26" s="42">
        <v>1</v>
      </c>
      <c r="E26" s="42">
        <v>2</v>
      </c>
      <c r="F26" s="59" t="s">
        <v>23</v>
      </c>
      <c r="G26" s="52"/>
      <c r="H26" s="71"/>
      <c r="I26" s="46">
        <f>+IF(H26&gt;5,$E26,IF(H26&gt;3,$D26,0))</f>
        <v>0</v>
      </c>
      <c r="J26" s="54"/>
    </row>
    <row r="27" spans="1:10" s="27" customFormat="1" ht="24.95" customHeight="1" x14ac:dyDescent="0.2">
      <c r="A27" s="68" t="s">
        <v>26</v>
      </c>
      <c r="B27" s="69"/>
      <c r="C27" s="70"/>
      <c r="D27" s="42" t="s">
        <v>27</v>
      </c>
      <c r="E27" s="42" t="s">
        <v>28</v>
      </c>
      <c r="F27" s="51"/>
      <c r="G27" s="67"/>
      <c r="H27" s="62"/>
      <c r="J27" s="54"/>
    </row>
    <row r="28" spans="1:10" s="27" customFormat="1" x14ac:dyDescent="0.2">
      <c r="A28" s="68"/>
      <c r="B28" s="69"/>
      <c r="C28" s="70"/>
      <c r="D28" s="42">
        <v>1</v>
      </c>
      <c r="E28" s="42">
        <v>3</v>
      </c>
      <c r="F28" s="59" t="s">
        <v>29</v>
      </c>
      <c r="G28" s="52"/>
      <c r="H28" s="71"/>
      <c r="I28" s="46">
        <f>+IF(H28&gt;5,$E28,IF(H28&gt;=4,$D28,0))</f>
        <v>0</v>
      </c>
      <c r="J28" s="54"/>
    </row>
    <row r="29" spans="1:10" s="27" customFormat="1" x14ac:dyDescent="0.2">
      <c r="A29" s="68"/>
      <c r="B29" s="69"/>
      <c r="C29" s="70"/>
      <c r="D29" s="42">
        <v>1</v>
      </c>
      <c r="E29" s="42">
        <v>3</v>
      </c>
      <c r="F29" s="59" t="s">
        <v>29</v>
      </c>
      <c r="G29" s="75"/>
      <c r="H29" s="71"/>
      <c r="I29" s="46">
        <f t="shared" ref="I29:I30" si="0">+IF(H29&gt;5,$E29,IF(H29&gt;=4,$D29,0))</f>
        <v>0</v>
      </c>
      <c r="J29" s="54"/>
    </row>
    <row r="30" spans="1:10" s="27" customFormat="1" x14ac:dyDescent="0.2">
      <c r="A30" s="72"/>
      <c r="B30" s="73"/>
      <c r="C30" s="74"/>
      <c r="D30" s="42">
        <v>1</v>
      </c>
      <c r="E30" s="42">
        <v>3</v>
      </c>
      <c r="F30" s="59" t="s">
        <v>29</v>
      </c>
      <c r="G30" s="75"/>
      <c r="H30" s="71"/>
      <c r="I30" s="46">
        <f t="shared" si="0"/>
        <v>0</v>
      </c>
      <c r="J30" s="76"/>
    </row>
    <row r="31" spans="1:10" s="27" customFormat="1" x14ac:dyDescent="0.25">
      <c r="A31" s="77"/>
      <c r="B31" s="77"/>
      <c r="C31" s="77"/>
      <c r="D31" s="1"/>
      <c r="E31" s="1"/>
      <c r="F31" s="1"/>
      <c r="G31" s="14"/>
      <c r="H31" s="78"/>
    </row>
    <row r="32" spans="1:10" s="27" customFormat="1" ht="12" x14ac:dyDescent="0.2">
      <c r="A32" s="79" t="s">
        <v>30</v>
      </c>
    </row>
    <row r="33" spans="1:10" s="27" customFormat="1" ht="12" x14ac:dyDescent="0.2">
      <c r="A33" s="80" t="s">
        <v>31</v>
      </c>
    </row>
    <row r="34" spans="1:10" x14ac:dyDescent="0.25">
      <c r="G34" s="2"/>
      <c r="J34" s="13"/>
    </row>
    <row r="35" spans="1:10" ht="54.95" customHeight="1" x14ac:dyDescent="0.25">
      <c r="A35" s="17" t="s">
        <v>15</v>
      </c>
      <c r="B35" s="17"/>
      <c r="C35" s="17"/>
      <c r="D35" s="17"/>
      <c r="E35" s="17"/>
      <c r="F35" s="17"/>
      <c r="G35" s="17"/>
      <c r="H35" s="17"/>
      <c r="I35" s="17"/>
      <c r="J35" s="17"/>
    </row>
    <row r="37" spans="1:10" x14ac:dyDescent="0.25">
      <c r="A37" s="15"/>
      <c r="B37" s="15"/>
      <c r="C37" s="15"/>
    </row>
  </sheetData>
  <sheetProtection algorithmName="SHA-512" hashValue="q7v4rzesnBIGIdJRjgtwPMye34QdFOO9GW1YHlCJKAiWTFDjYMKNBeWCLA0e+1oWN5fYoQFaFTdRPM5zak1mRA==" saltValue="FqTr3U2ca1Xf5zDVGFdz5g==" spinCount="100000" sheet="1" objects="1" scenarios="1" selectLockedCells="1"/>
  <mergeCells count="15">
    <mergeCell ref="A27:C30"/>
    <mergeCell ref="A5:I5"/>
    <mergeCell ref="G7:I7"/>
    <mergeCell ref="B7:F7"/>
    <mergeCell ref="D8:J8"/>
    <mergeCell ref="D9:J9"/>
    <mergeCell ref="A16:E16"/>
    <mergeCell ref="H16:I16"/>
    <mergeCell ref="A18:E18"/>
    <mergeCell ref="J19:J30"/>
    <mergeCell ref="A20:C21"/>
    <mergeCell ref="A23:C26"/>
    <mergeCell ref="A35:J35"/>
    <mergeCell ref="A19:C19"/>
    <mergeCell ref="A22:C22"/>
  </mergeCells>
  <printOptions horizontalCentered="1"/>
  <pageMargins left="0.51181102362204722" right="0.31496062992125984" top="0.35433070866141736" bottom="0.35433070866141736" header="0.11811023622047245" footer="0.11811023622047245"/>
  <pageSetup paperSize="9" scale="86"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PuntuacObjet Anexo III Sobre C</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2024-04-26T14:18:21Z</cp:lastPrinted>
  <dcterms:created xsi:type="dcterms:W3CDTF">2024-04-02T09:49:00Z</dcterms:created>
  <dcterms:modified xsi:type="dcterms:W3CDTF">2025-04-30T10:02:28Z</dcterms:modified>
</cp:coreProperties>
</file>