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2678-2025 - Asistencia Técnica y CSS en obras adecuación cubiertas Edificio A TORRESPAÑA(NV)\2.- Docu fin\"/>
    </mc:Choice>
  </mc:AlternateContent>
  <xr:revisionPtr revIDLastSave="0" documentId="8_{5BC44BCE-120B-4B1B-B66F-549B73D23A2D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2678" sheetId="1" r:id="rId1"/>
    <sheet name="Hoja1" sheetId="2" r:id="rId2"/>
  </sheets>
  <definedNames>
    <definedName name="_xlnm.Print_Area" localSheetId="0">'2678'!$A$3:$J$56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46" i="1" l="1"/>
  <c r="G47" i="1"/>
  <c r="G48" i="1"/>
  <c r="G49" i="1"/>
  <c r="G43" i="1"/>
  <c r="G44" i="1"/>
  <c r="G42" i="1"/>
</calcChain>
</file>

<file path=xl/sharedStrings.xml><?xml version="1.0" encoding="utf-8"?>
<sst xmlns="http://schemas.openxmlformats.org/spreadsheetml/2006/main" count="50" uniqueCount="50">
  <si>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</si>
  <si>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</si>
  <si>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</si>
  <si>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</si>
  <si>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</si>
  <si>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</si>
  <si>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</si>
  <si>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</si>
  <si>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</si>
  <si>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</si>
  <si>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</si>
  <si>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</si>
  <si>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</si>
  <si>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</si>
  <si>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</si>
  <si>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</si>
  <si>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</si>
  <si>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</si>
  <si>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</si>
  <si>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</si>
  <si>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</si>
  <si>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</si>
  <si>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</si>
  <si>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</si>
  <si>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</si>
  <si>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</si>
  <si>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3,</t>
    </r>
  </si>
  <si>
    <t xml:space="preserve">
(*) los importes de cada partida se calcularán sobre TOTAL OFERTA, según los porcentajes indicados para cada concepto.</t>
  </si>
  <si>
    <t>(incluidos desgloses items 2 y 3) se obtienen automáticamente por reparto de porcentajes indicados.</t>
  </si>
  <si>
    <t>IMPORTE (*)</t>
  </si>
  <si>
    <t>CAP 01</t>
  </si>
  <si>
    <t>01_01</t>
  </si>
  <si>
    <t>Dirección de obra</t>
  </si>
  <si>
    <t>01_02</t>
  </si>
  <si>
    <t>Certificado Final de obra</t>
  </si>
  <si>
    <t>01_03</t>
  </si>
  <si>
    <t>Gastos de visado de Documentación Técnica y Certificado Final de Obra si se requiere el mismo para el cierre del trámite de permisos de obra</t>
  </si>
  <si>
    <t>CAP 02</t>
  </si>
  <si>
    <t xml:space="preserve"> COORDINADOR DE SEGURIDAD Y SALUD</t>
  </si>
  <si>
    <t xml:space="preserve"> DIRECCIÓN DE OBRA</t>
  </si>
  <si>
    <t>02_01</t>
  </si>
  <si>
    <t>02_02</t>
  </si>
  <si>
    <t>02_03</t>
  </si>
  <si>
    <t>02_04</t>
  </si>
  <si>
    <t>Redacción de Documento de Información Preventiva</t>
  </si>
  <si>
    <t>Documentación Previa al Inicio de los Trabajos</t>
  </si>
  <si>
    <t>Coordinación de Seguridad y Salud durante la Fase de Ejecución</t>
  </si>
  <si>
    <t>Entrega de Documentación Final de CSS</t>
  </si>
  <si>
    <t xml:space="preserve">“Asistencia Técnica y CSS en obras adecuación cubiertas Edificio A TORRESPAÑA" </t>
  </si>
  <si>
    <t>Expediente n.º S/02678/2025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</si>
</sst>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4" fontId="11" fillId="2" borderId="4" xfId="0" applyNumberFormat="1" applyFont="1" applyFill="1" applyBorder="1" applyAlignment="1" applyProtection="1">
      <alignment horizontal="right" vertical="center" indent="1"/>
      <protection locked="0"/>
    </xf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Alignment="1" applyProtection="1">
      <alignment horizontal="right" vertical="center"/>
    </xf>
    <xf numFmtId="0" fontId="0" fillId="0" borderId="6" xfId="0" applyFill="1" applyBorder="1" applyAlignment="1" applyProtection="1">
      <alignment horizontal="center" vertical="top" shrinkToFit="1"/>
      <protection locked="0"/>
    </xf>
    <xf numFmtId="0" fontId="9" fillId="0" borderId="7" xfId="0" applyFont="1" applyBorder="1" applyAlignment="1" applyProtection="1">
      <alignment horizontal="left" vertical="center"/>
    </xf>
    <xf numFmtId="0" fontId="9" fillId="0" borderId="9" xfId="0" applyFont="1" applyBorder="1" applyAlignment="1" applyProtection="1">
      <alignment horizontal="left" vertical="center"/>
    </xf>
    <xf numFmtId="0" fontId="9" fillId="0" borderId="11" xfId="0" applyFont="1" applyBorder="1" applyAlignment="1" applyProtection="1">
      <alignment horizontal="left" vertical="center"/>
    </xf>
    <xf numFmtId="9" fontId="10" fillId="0" borderId="5" xfId="0" applyNumberFormat="1" applyFont="1" applyBorder="1" applyAlignment="1" applyProtection="1">
      <alignment horizontal="right" vertical="center" indent="1"/>
    </xf>
    <xf numFmtId="0" fontId="16" fillId="0" borderId="0" xfId="0" applyFont="1" applyProtection="1"/>
    <xf numFmtId="0" fontId="14" fillId="4" borderId="1" xfId="0" applyFont="1" applyFill="1" applyBorder="1" applyAlignment="1" applyProtection="1">
      <alignment vertical="center" wrapText="1"/>
    </xf>
    <xf numFmtId="0" fontId="14" fillId="4" borderId="2" xfId="0" applyFont="1" applyFill="1" applyBorder="1" applyAlignment="1" applyProtection="1">
      <alignment vertical="center"/>
    </xf>
    <xf numFmtId="0" fontId="9" fillId="0" borderId="13" xfId="0" applyFont="1" applyBorder="1" applyAlignment="1" applyProtection="1">
      <alignment horizontal="left" vertical="center"/>
    </xf>
    <xf numFmtId="0" fontId="14" fillId="4" borderId="1" xfId="0" applyFont="1" applyFill="1" applyBorder="1" applyAlignment="1" applyProtection="1">
      <alignment vertical="center"/>
    </xf>
    <xf numFmtId="0" fontId="9" fillId="0" borderId="15" xfId="0" applyFont="1" applyBorder="1" applyAlignment="1" applyProtection="1">
      <alignment horizontal="left" vertical="center"/>
    </xf>
    <xf numFmtId="4" fontId="15" fillId="5" borderId="16" xfId="0" applyNumberFormat="1" applyFont="1" applyFill="1" applyBorder="1" applyAlignment="1" applyProtection="1">
      <alignment horizontal="right" vertical="center" indent="1"/>
    </xf>
    <xf numFmtId="4" fontId="10" fillId="2" borderId="18" xfId="0" applyNumberFormat="1" applyFont="1" applyFill="1" applyBorder="1" applyAlignment="1" applyProtection="1">
      <alignment horizontal="right" vertical="center" indent="1"/>
    </xf>
    <xf numFmtId="4" fontId="10" fillId="2" borderId="20" xfId="0" applyNumberFormat="1" applyFont="1" applyFill="1" applyBorder="1" applyAlignment="1" applyProtection="1">
      <alignment horizontal="right" vertical="center" indent="1"/>
    </xf>
    <xf numFmtId="4" fontId="10" fillId="2" borderId="22" xfId="0" applyNumberFormat="1" applyFont="1" applyFill="1" applyBorder="1" applyAlignment="1" applyProtection="1">
      <alignment horizontal="right" vertical="center" indent="1"/>
    </xf>
    <xf numFmtId="9" fontId="15" fillId="5" borderId="14" xfId="0" applyNumberFormat="1" applyFont="1" applyFill="1" applyBorder="1" applyAlignment="1" applyProtection="1">
      <alignment horizontal="right" vertical="center" indent="3"/>
    </xf>
    <xf numFmtId="9" fontId="15" fillId="4" borderId="14" xfId="0" applyNumberFormat="1" applyFont="1" applyFill="1" applyBorder="1" applyAlignment="1" applyProtection="1">
      <alignment horizontal="right" vertical="center" indent="3"/>
    </xf>
    <xf numFmtId="10" fontId="10" fillId="0" borderId="17" xfId="0" applyNumberFormat="1" applyFont="1" applyBorder="1" applyAlignment="1" applyProtection="1">
      <alignment horizontal="right" vertical="center" indent="3"/>
    </xf>
    <xf numFmtId="10" fontId="10" fillId="0" borderId="19" xfId="0" applyNumberFormat="1" applyFont="1" applyBorder="1" applyAlignment="1" applyProtection="1">
      <alignment horizontal="right" vertical="center" indent="3"/>
    </xf>
    <xf numFmtId="10" fontId="10" fillId="0" borderId="21" xfId="0" applyNumberFormat="1" applyFont="1" applyBorder="1" applyAlignment="1" applyProtection="1">
      <alignment horizontal="right" vertical="center" indent="3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6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6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6" xfId="0" applyBorder="1" applyAlignment="1" applyProtection="1">
      <alignment horizontal="center" vertical="top"/>
      <protection locked="0"/>
    </xf>
    <xf numFmtId="0" fontId="0" fillId="0" borderId="6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5" fillId="0" borderId="1" xfId="0" applyFont="1" applyBorder="1" applyAlignment="1" applyProtection="1">
      <alignment horizontal="right" vertical="center"/>
    </xf>
    <xf numFmtId="0" fontId="15" fillId="0" borderId="2" xfId="0" applyFont="1" applyBorder="1" applyAlignment="1" applyProtection="1">
      <alignment horizontal="right" vertical="center"/>
    </xf>
    <xf numFmtId="0" fontId="0" fillId="0" borderId="6" xfId="0" applyBorder="1" applyAlignment="1" applyProtection="1">
      <alignment horizontal="center"/>
      <protection locked="0"/>
    </xf>
    <xf numFmtId="0" fontId="18" fillId="0" borderId="0" xfId="0" applyFont="1" applyAlignment="1" applyProtection="1">
      <alignment horizontal="left" wrapText="1"/>
    </xf>
    <xf numFmtId="0" fontId="14" fillId="4" borderId="2" xfId="0" applyFont="1" applyFill="1" applyBorder="1" applyAlignment="1" applyProtection="1">
      <alignment horizontal="left" vertical="center"/>
    </xf>
    <xf numFmtId="0" fontId="14" fillId="4" borderId="3" xfId="0" applyFont="1" applyFill="1" applyBorder="1" applyAlignment="1" applyProtection="1">
      <alignment horizontal="left" vertical="center"/>
    </xf>
    <xf numFmtId="0" fontId="9" fillId="0" borderId="8" xfId="0" applyFont="1" applyBorder="1" applyAlignment="1" applyProtection="1">
      <alignment horizontal="left" vertical="center"/>
    </xf>
    <xf numFmtId="0" fontId="9" fillId="0" borderId="10" xfId="0" applyFont="1" applyBorder="1" applyAlignment="1" applyProtection="1">
      <alignment horizontal="left" vertical="center"/>
    </xf>
    <xf numFmtId="0" fontId="9" fillId="0" borderId="12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59"/>
  <sheetViews>
    <sheetView tabSelected="1" topLeftCell="A23" zoomScale="115" zoomScaleNormal="115" workbookViewId="0">
      <selection activeCell="C55" sqref="C55:F55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4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</row>
    <row r="5" spans="1:9" x14ac:dyDescent="0.25">
      <c r="D5" s="3"/>
      <c r="E5" s="3"/>
      <c r="F5" s="4"/>
      <c r="G5" s="4"/>
      <c r="H5" s="4"/>
      <c r="I5" s="19" t="s">
        <v>48</v>
      </c>
    </row>
    <row r="6" spans="1:9" x14ac:dyDescent="0.25">
      <c r="D6" s="3"/>
      <c r="E6" s="3"/>
      <c r="F6" s="4"/>
      <c r="G6" s="4"/>
      <c r="H6" s="4"/>
      <c r="I6" s="19"/>
    </row>
    <row r="7" spans="1:9" x14ac:dyDescent="0.25">
      <c r="D7" s="3"/>
      <c r="E7" s="3"/>
      <c r="F7" s="4"/>
      <c r="G7" s="4"/>
      <c r="H7" s="4"/>
      <c r="I7" s="19" t="s">
        <v>49</v>
      </c>
    </row>
    <row r="8" spans="1:9" ht="24.95" customHeight="1" x14ac:dyDescent="0.25"/>
    <row r="9" spans="1:9" ht="18.75" x14ac:dyDescent="0.3">
      <c r="A9" s="41" t="s">
        <v>1</v>
      </c>
      <c r="B9" s="41"/>
      <c r="C9" s="41"/>
      <c r="D9" s="41"/>
      <c r="E9" s="41"/>
      <c r="F9" s="41"/>
      <c r="G9" s="41"/>
      <c r="H9" s="41"/>
      <c r="I9" s="4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42"/>
      <c r="C12" s="42"/>
      <c r="D12" s="42"/>
      <c r="E12" s="42"/>
      <c r="F12" s="46" t="s">
        <v>3</v>
      </c>
      <c r="G12" s="46"/>
      <c r="H12" s="47"/>
      <c r="I12" s="47"/>
    </row>
    <row r="13" spans="1:9" x14ac:dyDescent="0.25">
      <c r="A13" s="43" t="s">
        <v>4</v>
      </c>
      <c r="B13" s="43"/>
      <c r="C13" s="43"/>
      <c r="D13" s="43"/>
      <c r="E13" s="43"/>
      <c r="F13" s="43"/>
      <c r="G13" s="43"/>
      <c r="H13" s="43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44" t="s">
        <v>19</v>
      </c>
      <c r="B15" s="44"/>
      <c r="C15" s="44"/>
      <c r="D15" s="44"/>
      <c r="E15" s="45"/>
      <c r="F15" s="45"/>
      <c r="G15" s="45"/>
      <c r="H15" s="45"/>
      <c r="I15" s="45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20"/>
      <c r="C18" s="1" t="s">
        <v>7</v>
      </c>
      <c r="D18" s="48"/>
      <c r="E18" s="48"/>
      <c r="F18" s="48"/>
      <c r="G18" s="48"/>
      <c r="H18" s="48"/>
      <c r="I18" s="48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55" t="s">
        <v>20</v>
      </c>
      <c r="B22" s="55"/>
      <c r="C22" s="55"/>
      <c r="D22" s="55"/>
      <c r="E22" s="55"/>
      <c r="F22" s="55"/>
      <c r="G22" s="55"/>
      <c r="H22" s="55"/>
      <c r="I22" s="55"/>
    </row>
    <row r="23" spans="1:9" ht="15" customHeight="1" x14ac:dyDescent="0.25">
      <c r="A23" s="55" t="s">
        <v>21</v>
      </c>
      <c r="B23" s="55"/>
      <c r="C23" s="55"/>
      <c r="D23" s="55"/>
      <c r="E23" s="55"/>
      <c r="F23" s="55"/>
      <c r="G23" s="55"/>
      <c r="H23" s="55"/>
      <c r="I23" s="55"/>
    </row>
    <row r="24" spans="1:9" ht="15" customHeight="1" x14ac:dyDescent="0.25">
      <c r="A24" s="51" t="s">
        <v>18</v>
      </c>
      <c r="B24" s="51"/>
      <c r="C24" s="51"/>
      <c r="D24" s="51"/>
      <c r="E24" s="51"/>
      <c r="F24" s="51"/>
      <c r="G24" s="51"/>
      <c r="H24" s="51"/>
      <c r="I24" s="5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49" t="str">
        <f>+IF(G50&lt;1,"error, falta importe TOTAL OFERTA",IF(G50&gt;17010,"supera valor estimado 17.010 eur.",+G50))</f>
        <v>error, falta importe TOTAL OFERTA</v>
      </c>
      <c r="C28" s="50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56" t="s">
        <v>12</v>
      </c>
      <c r="B30" s="56"/>
      <c r="C30" s="56"/>
      <c r="D30" s="56"/>
      <c r="E30" s="56"/>
      <c r="F30" s="56"/>
      <c r="G30" s="56"/>
      <c r="H30" s="56"/>
      <c r="I30" s="56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51" t="s">
        <v>22</v>
      </c>
      <c r="B32" s="51"/>
      <c r="C32" s="51"/>
      <c r="D32" s="51"/>
      <c r="E32" s="51"/>
      <c r="F32" s="51"/>
      <c r="G32" s="51"/>
      <c r="H32" s="51"/>
      <c r="I32" s="1"/>
    </row>
    <row r="33" spans="1:12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25">
      <c r="A34" s="1" t="s">
        <v>23</v>
      </c>
      <c r="B34" s="1"/>
      <c r="C34" s="1"/>
      <c r="D34" s="1"/>
      <c r="E34" s="1"/>
      <c r="F34" s="1"/>
      <c r="G34" s="1"/>
      <c r="H34" s="1"/>
      <c r="I34" s="1"/>
    </row>
    <row r="35" spans="1:12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12" ht="35.1" customHeight="1" x14ac:dyDescent="0.25">
      <c r="A36" s="51" t="s">
        <v>24</v>
      </c>
      <c r="B36" s="51"/>
      <c r="C36" s="51"/>
      <c r="D36" s="51"/>
      <c r="E36" s="51"/>
      <c r="F36" s="51"/>
      <c r="G36" s="51"/>
      <c r="H36" s="51"/>
      <c r="I36" s="51"/>
    </row>
    <row r="37" spans="1:12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4.9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12" ht="15.75" thickBot="1" x14ac:dyDescent="0.3">
      <c r="B40" s="52" t="s">
        <v>14</v>
      </c>
      <c r="C40" s="53"/>
      <c r="D40" s="53"/>
      <c r="E40" s="54"/>
      <c r="F40" s="14" t="s">
        <v>25</v>
      </c>
      <c r="G40" s="14" t="s">
        <v>29</v>
      </c>
    </row>
    <row r="41" spans="1:12" ht="35.1" customHeight="1" thickBot="1" x14ac:dyDescent="0.3">
      <c r="B41" s="26" t="s">
        <v>30</v>
      </c>
      <c r="C41" s="61" t="s">
        <v>39</v>
      </c>
      <c r="D41" s="61"/>
      <c r="E41" s="62"/>
      <c r="F41" s="35"/>
      <c r="G41" s="31"/>
      <c r="I41" s="15"/>
    </row>
    <row r="42" spans="1:12" ht="20.100000000000001" customHeight="1" x14ac:dyDescent="0.25">
      <c r="B42" s="21" t="s">
        <v>31</v>
      </c>
      <c r="C42" s="63" t="s">
        <v>32</v>
      </c>
      <c r="D42" s="63"/>
      <c r="E42" s="63"/>
      <c r="F42" s="37">
        <v>0.54085831863609646</v>
      </c>
      <c r="G42" s="32">
        <f>ROUND($G$50*F42,2)</f>
        <v>0</v>
      </c>
      <c r="I42" s="15"/>
      <c r="L42" s="15"/>
    </row>
    <row r="43" spans="1:12" ht="20.100000000000001" customHeight="1" x14ac:dyDescent="0.25">
      <c r="B43" s="28" t="s">
        <v>33</v>
      </c>
      <c r="C43" s="64" t="s">
        <v>34</v>
      </c>
      <c r="D43" s="64"/>
      <c r="E43" s="64"/>
      <c r="F43" s="38">
        <v>3.5273368606701938E-2</v>
      </c>
      <c r="G43" s="33">
        <f t="shared" ref="G43:G49" si="0">ROUND($G$50*F43,2)</f>
        <v>0</v>
      </c>
      <c r="I43" s="15"/>
      <c r="L43" s="15"/>
    </row>
    <row r="44" spans="1:12" ht="38.25" customHeight="1" thickBot="1" x14ac:dyDescent="0.3">
      <c r="B44" s="22" t="s">
        <v>35</v>
      </c>
      <c r="C44" s="65" t="s">
        <v>36</v>
      </c>
      <c r="D44" s="65"/>
      <c r="E44" s="65"/>
      <c r="F44" s="39">
        <v>2.9394473838918283E-2</v>
      </c>
      <c r="G44" s="34">
        <f t="shared" si="0"/>
        <v>0</v>
      </c>
      <c r="I44" s="15"/>
      <c r="L44" s="15"/>
    </row>
    <row r="45" spans="1:12" ht="24" customHeight="1" thickBot="1" x14ac:dyDescent="0.3">
      <c r="B45" s="29" t="s">
        <v>37</v>
      </c>
      <c r="C45" s="27" t="s">
        <v>38</v>
      </c>
      <c r="D45" s="27"/>
      <c r="E45" s="27"/>
      <c r="F45" s="36"/>
      <c r="G45" s="36"/>
      <c r="H45" s="15"/>
      <c r="I45" s="15"/>
      <c r="L45" s="15"/>
    </row>
    <row r="46" spans="1:12" ht="20.100000000000001" customHeight="1" x14ac:dyDescent="0.25">
      <c r="B46" s="22" t="s">
        <v>40</v>
      </c>
      <c r="C46" s="64" t="s">
        <v>44</v>
      </c>
      <c r="D46" s="64"/>
      <c r="E46" s="64"/>
      <c r="F46" s="37">
        <v>5.8788947677836569E-3</v>
      </c>
      <c r="G46" s="32">
        <f t="shared" si="0"/>
        <v>0</v>
      </c>
      <c r="I46" s="15"/>
      <c r="L46" s="15"/>
    </row>
    <row r="47" spans="1:12" ht="20.100000000000001" customHeight="1" x14ac:dyDescent="0.25">
      <c r="B47" s="30" t="s">
        <v>41</v>
      </c>
      <c r="C47" s="64" t="s">
        <v>45</v>
      </c>
      <c r="D47" s="64"/>
      <c r="E47" s="64"/>
      <c r="F47" s="38">
        <v>1.4697236919459141E-2</v>
      </c>
      <c r="G47" s="33">
        <f t="shared" si="0"/>
        <v>0</v>
      </c>
      <c r="I47" s="15"/>
      <c r="L47" s="15"/>
    </row>
    <row r="48" spans="1:12" ht="20.100000000000001" customHeight="1" x14ac:dyDescent="0.25">
      <c r="B48" s="30" t="s">
        <v>42</v>
      </c>
      <c r="C48" s="64" t="s">
        <v>46</v>
      </c>
      <c r="D48" s="64"/>
      <c r="E48" s="64"/>
      <c r="F48" s="38">
        <v>0.36801881246325691</v>
      </c>
      <c r="G48" s="33">
        <f t="shared" si="0"/>
        <v>0</v>
      </c>
      <c r="I48" s="15"/>
      <c r="L48" s="15"/>
    </row>
    <row r="49" spans="1:12" ht="20.100000000000001" customHeight="1" thickBot="1" x14ac:dyDescent="0.3">
      <c r="B49" s="23" t="s">
        <v>43</v>
      </c>
      <c r="C49" s="64" t="s">
        <v>47</v>
      </c>
      <c r="D49" s="64"/>
      <c r="E49" s="64"/>
      <c r="F49" s="39">
        <v>5.8788947677836569E-3</v>
      </c>
      <c r="G49" s="34">
        <f t="shared" si="0"/>
        <v>0</v>
      </c>
      <c r="I49" s="15"/>
      <c r="L49" s="15"/>
    </row>
    <row r="50" spans="1:12" ht="20.100000000000001" customHeight="1" thickBot="1" x14ac:dyDescent="0.3">
      <c r="B50" s="57" t="s">
        <v>15</v>
      </c>
      <c r="C50" s="58"/>
      <c r="D50" s="58"/>
      <c r="E50" s="58"/>
      <c r="F50" s="24"/>
      <c r="G50" s="16"/>
    </row>
    <row r="51" spans="1:12" x14ac:dyDescent="0.25">
      <c r="B51" s="17"/>
    </row>
    <row r="52" spans="1:12" x14ac:dyDescent="0.25">
      <c r="B52" s="60" t="s">
        <v>27</v>
      </c>
      <c r="C52" s="60"/>
      <c r="D52" s="60"/>
      <c r="E52" s="60"/>
      <c r="F52" s="60"/>
      <c r="G52" s="60"/>
    </row>
    <row r="55" spans="1:12" x14ac:dyDescent="0.25">
      <c r="B55" s="18" t="s">
        <v>17</v>
      </c>
      <c r="C55" s="59"/>
      <c r="D55" s="59"/>
      <c r="E55" s="59"/>
      <c r="F55" s="59"/>
    </row>
    <row r="57" spans="1:12" x14ac:dyDescent="0.25">
      <c r="A57" s="25" t="s">
        <v>16</v>
      </c>
    </row>
    <row r="58" spans="1:12" x14ac:dyDescent="0.25">
      <c r="A58" s="25" t="s">
        <v>26</v>
      </c>
    </row>
    <row r="59" spans="1:12" x14ac:dyDescent="0.25">
      <c r="A59" s="25" t="s">
        <v>28</v>
      </c>
    </row>
  </sheetData>
  <sheetProtection algorithmName="SHA-512" hashValue="cwzETflmZnvDvE77o4K+yIK+1nlxEtjOAIGQ6qYkZ3CN5W6A6OByHvauwHB3+LF0B26TacrdwCN5YFox7T4WSQ==" saltValue="hdjQBlKvotpA2EPLWciV7Q==" spinCount="100000" sheet="1" objects="1" scenarios="1" selectLockedCells="1"/>
  <mergeCells count="28">
    <mergeCell ref="B50:E50"/>
    <mergeCell ref="C55:F55"/>
    <mergeCell ref="B52:G52"/>
    <mergeCell ref="C41:E41"/>
    <mergeCell ref="C42:E42"/>
    <mergeCell ref="C43:E43"/>
    <mergeCell ref="C44:E44"/>
    <mergeCell ref="C47:E47"/>
    <mergeCell ref="C48:E48"/>
    <mergeCell ref="C49:E49"/>
    <mergeCell ref="C46:E46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  <mergeCell ref="A2:I2"/>
    <mergeCell ref="A9:I9"/>
    <mergeCell ref="B12:E12"/>
    <mergeCell ref="A13:H13"/>
    <mergeCell ref="A15:D15"/>
    <mergeCell ref="E15:I15"/>
    <mergeCell ref="F12:G12"/>
    <mergeCell ref="H12:I1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BF6A6-5DD4-49CB-B095-D968CE18B1E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2678</vt:lpstr>
      <vt:lpstr>Hoja1</vt:lpstr>
      <vt:lpstr>'2678'!Área_de_impresión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2024-02-19T14:15:51Z</cp:lastPrinted>
  <dcterms:created xsi:type="dcterms:W3CDTF">2023-03-06T09:12:22Z</dcterms:created>
  <dcterms:modified xsi:type="dcterms:W3CDTF">2025-05-29T10:33:01Z</dcterms:modified>
</cp:coreProperties>
</file>