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3232_ObraMuroRozas_NOE-RRJ\"/>
    </mc:Choice>
  </mc:AlternateContent>
  <xr:revisionPtr revIDLastSave="0" documentId="8_{9ACAE15F-D2D3-486D-8C39-F6764951AF7A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2" i="2"/>
  <c r="E21" i="2"/>
  <c r="H21" i="2" l="1"/>
</calcChain>
</file>

<file path=xl/sharedStrings.xml><?xml version="1.0" encoding="utf-8"?>
<sst xmlns="http://schemas.openxmlformats.org/spreadsheetml/2006/main" count="28" uniqueCount="27">
  <si>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</si>
  <si>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</si>
  <si>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</si>
  <si>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</si>
  <si>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</si>
  <si>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</si>
  <si>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</si>
  <si>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</si>
  <si>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</si>
  <si>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</si>
  <si>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</si>
  <si>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</si>
  <si>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</si>
  <si>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</si>
  <si>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</si>
  <si>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</si>
  <si>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</si>
  <si>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</si>
  <si>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</si>
  <si>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</si>
  <si>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</si>
  <si>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t>(*) indicar n.º total de obras que cumplan criterio y puntuación correspondiente a 4 o más obras según criterio</t>
  </si>
  <si>
    <r>
      <rPr>
        <b/>
        <sz val="10"/>
        <color rgb="FF000000"/>
        <rFont val="Calibri"/>
        <family val="2"/>
        <scheme val="minor"/>
      </rPr>
      <t xml:space="preserve">3.2.1 Experiencia del Jefe de obra </t>
    </r>
    <r>
      <rPr>
        <sz val="10"/>
        <color rgb="FF000000"/>
        <rFont val="Calibri"/>
        <family val="2"/>
        <scheme val="minor"/>
      </rPr>
      <t xml:space="preserve"> (arquitecto técnico / ingeniero de la edificación o equivalente), que haya participado como jefe de obra en 4 o más obras de características similares al objeto del contrato. Con importe de las obras superior a</t>
    </r>
    <r>
      <rPr>
        <b/>
        <sz val="10"/>
        <color rgb="FF000000"/>
        <rFont val="Calibri"/>
        <family val="2"/>
        <scheme val="minor"/>
      </rPr>
      <t xml:space="preserve"> 30.000 euros PEM, para cada referencia. (se asignarán dos puntos por cada obra de más hasta un máximo de 10 puntos) </t>
    </r>
    <r>
      <rPr>
        <sz val="10"/>
        <color rgb="FF000000"/>
        <rFont val="Calibri"/>
        <family val="2"/>
        <scheme val="minor"/>
      </rPr>
      <t>(4 obras 2 ptos….8 obras 10 ptos)</t>
    </r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</si>
  <si>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</si>
  <si>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Expediente n.º S/03232/2025</t>
  </si>
  <si>
    <t>“Adecuación parcial muro perimetral Centro Emisor Las Rozas MADRID"</t>
  </si>
  <si>
    <r>
      <rPr>
        <b/>
        <sz val="10"/>
        <color rgb="FF000000"/>
        <rFont val="Calibri"/>
        <family val="2"/>
        <scheme val="minor"/>
      </rPr>
      <t xml:space="preserve">3.2.1 Experiencia del encargado de obra: especialista en obra civil </t>
    </r>
    <r>
      <rPr>
        <sz val="10"/>
        <color rgb="FF000000"/>
        <rFont val="Calibri"/>
        <family val="2"/>
        <scheme val="minor"/>
      </rPr>
      <t xml:space="preserve">que haya participado como encargado de obra en 4 o más obras de características similares al objeto del contrato. Con importe de las obras superior a </t>
    </r>
    <r>
      <rPr>
        <b/>
        <sz val="10"/>
        <color rgb="FF000000"/>
        <rFont val="Calibri"/>
        <family val="2"/>
        <scheme val="minor"/>
      </rPr>
      <t>30.000 euros PEM, para cada referencia. (se asignarán dos puntos por cada obra de más hasta un máximo de 10 puntos)</t>
    </r>
    <r>
      <rPr>
        <sz val="10"/>
        <color rgb="FF000000"/>
        <rFont val="Calibri"/>
        <family val="2"/>
        <scheme val="minor"/>
      </rPr>
      <t xml:space="preserve"> (4 obras 2 ptos….8 obras 10 ptos)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</si>
</sst>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5" fillId="0" borderId="6" xfId="0" applyFont="1" applyBorder="1" applyAlignment="1" applyProtection="1">
      <alignment horizontal="center" vertical="center" wrapText="1"/>
    </xf>
    <xf numFmtId="0" fontId="16" fillId="3" borderId="14" xfId="0" applyFont="1" applyFill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1" fontId="18" fillId="3" borderId="13" xfId="0" applyNumberFormat="1" applyFont="1" applyFill="1" applyBorder="1" applyAlignment="1" applyProtection="1">
      <alignment horizontal="right" vertical="center" indent="3"/>
    </xf>
    <xf numFmtId="0" fontId="17" fillId="0" borderId="17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18" fillId="0" borderId="18" xfId="0" applyNumberFormat="1" applyFont="1" applyFill="1" applyBorder="1" applyAlignment="1" applyProtection="1">
      <alignment horizontal="right" vertical="center" indent="3"/>
    </xf>
    <xf numFmtId="0" fontId="8" fillId="0" borderId="19" xfId="0" applyFont="1" applyBorder="1" applyAlignment="1" applyProtection="1">
      <alignment horizontal="center" vertical="center" wrapText="1"/>
    </xf>
    <xf numFmtId="1" fontId="14" fillId="0" borderId="13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19" fillId="0" borderId="0" xfId="0" applyFont="1" applyAlignment="1" applyProtection="1">
      <alignment horizontal="left" wrapText="1"/>
    </xf>
    <xf numFmtId="0" fontId="13" fillId="0" borderId="11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0" fillId="0" borderId="21" xfId="0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left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1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25</v>
      </c>
    </row>
    <row r="3" spans="1:8" x14ac:dyDescent="0.25">
      <c r="F3" s="2"/>
      <c r="H3" s="3"/>
    </row>
    <row r="4" spans="1:8" x14ac:dyDescent="0.25">
      <c r="F4" s="2"/>
      <c r="H4" s="3" t="s">
        <v>24</v>
      </c>
    </row>
    <row r="5" spans="1:8" x14ac:dyDescent="0.25">
      <c r="E5" s="2"/>
    </row>
    <row r="6" spans="1:8" ht="30" customHeight="1" x14ac:dyDescent="0.25">
      <c r="A6" s="49" t="s">
        <v>18</v>
      </c>
      <c r="B6" s="49"/>
      <c r="C6" s="49"/>
      <c r="D6" s="49"/>
      <c r="E6" s="49"/>
      <c r="F6" s="49"/>
      <c r="G6" s="49"/>
      <c r="H6" s="3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53"/>
      <c r="C8" s="53"/>
      <c r="D8" s="53"/>
      <c r="E8" s="50" t="s">
        <v>12</v>
      </c>
      <c r="F8" s="50"/>
      <c r="G8" s="50"/>
      <c r="H8" s="22"/>
    </row>
    <row r="9" spans="1:8" ht="24.95" customHeight="1" x14ac:dyDescent="0.25">
      <c r="A9" s="52" t="s">
        <v>14</v>
      </c>
      <c r="B9" s="52"/>
      <c r="C9" s="52"/>
      <c r="D9" s="51"/>
      <c r="E9" s="51"/>
      <c r="F9" s="51"/>
      <c r="G9" s="51"/>
      <c r="H9" s="51"/>
    </row>
    <row r="10" spans="1:8" ht="24.95" customHeight="1" x14ac:dyDescent="0.25">
      <c r="A10" s="6" t="s">
        <v>15</v>
      </c>
      <c r="B10" s="12"/>
      <c r="C10" s="6" t="s">
        <v>16</v>
      </c>
      <c r="D10" s="48"/>
      <c r="E10" s="48"/>
      <c r="F10" s="48"/>
      <c r="G10" s="48"/>
      <c r="H10" s="48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56" t="s">
        <v>3</v>
      </c>
      <c r="B19" s="58"/>
      <c r="C19" s="59"/>
      <c r="D19" s="56" t="s">
        <v>4</v>
      </c>
      <c r="E19" s="57"/>
      <c r="F19" s="14"/>
      <c r="G19" s="54" t="s">
        <v>5</v>
      </c>
      <c r="H19" s="55"/>
    </row>
    <row r="20" spans="1:10" ht="34.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34" t="s">
        <v>2</v>
      </c>
    </row>
    <row r="21" spans="1:10" ht="38.25" customHeight="1" thickBot="1" x14ac:dyDescent="0.3">
      <c r="A21" s="61" t="s">
        <v>23</v>
      </c>
      <c r="B21" s="62"/>
      <c r="C21" s="62"/>
      <c r="D21" s="63"/>
      <c r="E21" s="40">
        <f>+D22+D24</f>
        <v>20</v>
      </c>
      <c r="G21" s="5"/>
      <c r="H21" s="35">
        <f>+H22+H24</f>
        <v>0</v>
      </c>
      <c r="I21" s="5"/>
      <c r="J21" s="5"/>
    </row>
    <row r="22" spans="1:10" ht="150" customHeight="1" thickBot="1" x14ac:dyDescent="0.3">
      <c r="A22" s="45" t="s">
        <v>22</v>
      </c>
      <c r="B22" s="46"/>
      <c r="C22" s="46"/>
      <c r="D22" s="27">
        <v>10</v>
      </c>
      <c r="E22" s="25" t="s">
        <v>17</v>
      </c>
      <c r="F22" s="24"/>
      <c r="G22" s="26">
        <v>3</v>
      </c>
      <c r="H22" s="29">
        <f>IF(ISNUMBER(G22),IF(ROUNDDOWN(G22&gt;8,0),10,IF(ROUNDDOWN(G22,0)&lt;=3,0,+(ROUNDDOWN(G22,0)-3)*2)),"ERROR: indicar número de años TOTAL")</f>
        <v>0</v>
      </c>
      <c r="I22" s="42" t="s">
        <v>6</v>
      </c>
      <c r="J22" s="23"/>
    </row>
    <row r="23" spans="1:10" ht="15" customHeight="1" thickBot="1" x14ac:dyDescent="0.3">
      <c r="A23" s="36"/>
      <c r="B23" s="36"/>
      <c r="C23" s="36"/>
      <c r="D23" s="30"/>
      <c r="E23" s="31"/>
      <c r="F23" s="32"/>
      <c r="G23" s="41"/>
      <c r="H23" s="33"/>
      <c r="I23" s="43"/>
      <c r="J23" s="23"/>
    </row>
    <row r="24" spans="1:10" ht="150" customHeight="1" thickBot="1" x14ac:dyDescent="0.3">
      <c r="A24" s="45" t="s">
        <v>26</v>
      </c>
      <c r="B24" s="46"/>
      <c r="C24" s="46"/>
      <c r="D24" s="28">
        <v>10</v>
      </c>
      <c r="E24" s="25" t="s">
        <v>17</v>
      </c>
      <c r="F24" s="24"/>
      <c r="G24" s="26">
        <v>3</v>
      </c>
      <c r="H24" s="29">
        <f>IF(ISNUMBER(G24),IF(ROUNDDOWN(G24&gt;8,0),10,IF(ROUNDDOWN(G24,0)&lt;=3,0,+(ROUNDDOWN(G24,0)-3)*2)),"ERROR: indicar número de años TOTAL")</f>
        <v>0</v>
      </c>
      <c r="I24" s="44"/>
    </row>
    <row r="25" spans="1:10" x14ac:dyDescent="0.25">
      <c r="A25" s="21"/>
    </row>
    <row r="26" spans="1:10" ht="30" customHeight="1" x14ac:dyDescent="0.25">
      <c r="A26" s="60" t="s">
        <v>21</v>
      </c>
      <c r="B26" s="60"/>
      <c r="C26" s="60"/>
      <c r="D26" s="60"/>
      <c r="E26" s="60"/>
      <c r="F26" s="60"/>
      <c r="G26" s="60"/>
      <c r="H26" s="60"/>
    </row>
    <row r="27" spans="1:10" ht="30" customHeight="1" x14ac:dyDescent="0.25">
      <c r="A27" s="39"/>
      <c r="B27" s="39"/>
      <c r="C27" s="39"/>
      <c r="D27" s="39"/>
      <c r="E27" s="39"/>
      <c r="F27" s="39"/>
      <c r="G27" s="39"/>
      <c r="H27" s="39"/>
    </row>
    <row r="28" spans="1:10" ht="30" customHeight="1" x14ac:dyDescent="0.25">
      <c r="A28" s="39"/>
      <c r="B28" s="39"/>
      <c r="C28" s="39"/>
      <c r="D28" s="39"/>
      <c r="E28" s="39"/>
      <c r="F28" s="39"/>
      <c r="G28" s="39"/>
      <c r="H28" s="39"/>
    </row>
    <row r="29" spans="1:10" x14ac:dyDescent="0.25">
      <c r="A29" s="21"/>
    </row>
    <row r="30" spans="1:10" x14ac:dyDescent="0.25">
      <c r="A30" s="21"/>
    </row>
    <row r="31" spans="1:10" x14ac:dyDescent="0.25">
      <c r="B31" s="38" t="s">
        <v>20</v>
      </c>
      <c r="C31" s="47"/>
      <c r="D31" s="47"/>
      <c r="E31" s="47"/>
      <c r="F31" s="47"/>
      <c r="G31" s="47"/>
    </row>
  </sheetData>
  <sheetProtection algorithmName="SHA-512" hashValue="gDdDO/pfkovjqo35wA8j0hTLlnOyLMZstoQyLbBl9Gwvzec7t10dXYoeKWDR3MmfL1YIPsADps3Gk/zSdahGXQ==" saltValue="CK3ShlnjixJz0UeEQMysLA==" spinCount="100000" sheet="1" objects="1" scenarios="1" selectLockedCells="1"/>
  <mergeCells count="15">
    <mergeCell ref="I22:I24"/>
    <mergeCell ref="A24:C24"/>
    <mergeCell ref="C31:G31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2:C22"/>
    <mergeCell ref="A26:H26"/>
    <mergeCell ref="A21:D21"/>
  </mergeCells>
  <printOptions horizontalCentered="1"/>
  <pageMargins left="0.51181102362204722" right="0.31496062992125984" top="0.78740157480314965" bottom="0.78740157480314965" header="0" footer="0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2025-03-24T07:02:26Z</cp:lastPrinted>
  <dcterms:created xsi:type="dcterms:W3CDTF">2022-02-14T09:45:48Z</dcterms:created>
  <dcterms:modified xsi:type="dcterms:W3CDTF">2025-06-23T14:28:33Z</dcterms:modified>
</cp:coreProperties>
</file>