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868 mtto 2026-30 AT_MBA-RRJ\"/>
    </mc:Choice>
  </mc:AlternateContent>
  <xr:revisionPtr revIDLastSave="0" documentId="8_{F68DF113-B8F0-4F12-8CC1-2A994017AFB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E25" i="2"/>
  <c r="E22" i="2"/>
  <c r="E21" i="2" l="1"/>
  <c r="H25" i="2" l="1"/>
  <c r="H24" i="2"/>
  <c r="H22" i="2" l="1"/>
  <c r="H21" i="2" s="1"/>
</calcChain>
</file>

<file path=xl/sharedStrings.xml><?xml version="1.0" encoding="utf-8"?>
<sst xmlns="http://schemas.openxmlformats.org/spreadsheetml/2006/main" count="33" uniqueCount="32">
  <si>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</si>
  <si>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</si>
  <si>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</si>
  <si>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</si>
  <si>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</si>
  <si>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</si>
  <si>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</si>
  <si>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</si>
  <si>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</si>
  <si>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</si>
  <si>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</si>
  <si>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</si>
  <si>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</si>
  <si>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</si>
  <si>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</si>
  <si>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</si>
  <si>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</si>
  <si>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</si>
  <si>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Fdo.:</t>
  </si>
  <si>
    <t>Expediente n.º S/01868/2025</t>
  </si>
  <si>
    <t xml:space="preserve">“ Mantenimiento centros de transformación e instalaciones </t>
  </si>
  <si>
    <t xml:space="preserve">Alta Tensión Sedes CRTVE en España" </t>
  </si>
  <si>
    <t xml:space="preserve"> 5.2.1. Responsable del contrato  </t>
  </si>
  <si>
    <t xml:space="preserve"> 5.2.1.  Jefe de Trabajo</t>
  </si>
  <si>
    <t>Cumple indicar: 
(*)</t>
  </si>
  <si>
    <t xml:space="preserve">10 años de experiencia en mantenimiento de instalaciones de alta tensión: O (CERO) puntos  </t>
  </si>
  <si>
    <t>8 años de experiencia en mantenimiento de instalaciones de alta tensión: 0 (CERO) puntos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</si>
  <si>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</si>
  <si>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</si>
  <si>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r>
      <t xml:space="preserve">Por cada año de experiencia adicional a 10 años </t>
    </r>
    <r>
      <rPr>
        <b/>
        <i/>
        <sz val="9"/>
        <color theme="1"/>
        <rFont val="Calibri"/>
        <family val="2"/>
        <scheme val="minor"/>
      </rPr>
      <t>(1 punto hasta un máximo de 6 puntos)</t>
    </r>
    <r>
      <rPr>
        <b/>
        <sz val="9"/>
        <color theme="1"/>
        <rFont val="Calibri"/>
        <family val="2"/>
        <scheme val="minor"/>
      </rPr>
      <t xml:space="preserve"> </t>
    </r>
    <r>
      <rPr>
        <b/>
        <i/>
        <sz val="8"/>
        <color theme="1"/>
        <rFont val="Calibri"/>
        <family val="2"/>
        <scheme val="minor"/>
      </rPr>
      <t>(11 años 1 punto … 16 años 6 puntos)</t>
    </r>
  </si>
  <si>
    <t>(*) indicar número TOTAL de años que cumplen el criterio evaluado y la puntuación correspondiente. Se evaluarán solo años completos.</t>
  </si>
  <si>
    <r>
      <t xml:space="preserve">Por cada año de experiencia adicional a 8 años (1 punto  hasta un máximo de 8 puntos) </t>
    </r>
    <r>
      <rPr>
        <b/>
        <i/>
        <sz val="8"/>
        <color theme="1"/>
        <rFont val="Calibri"/>
        <family val="2"/>
        <scheme val="minor"/>
      </rPr>
      <t>(9 años 1 punto … 16 años 8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</si>
</sst>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0" fillId="0" borderId="9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0" fillId="0" borderId="16" xfId="0" applyBorder="1" applyAlignment="1" applyProtection="1">
      <alignment horizontal="center"/>
      <protection locked="0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7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4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3" width="18.710937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3" t="s">
        <v>20</v>
      </c>
    </row>
    <row r="3" spans="1:8" x14ac:dyDescent="0.25">
      <c r="F3" s="2"/>
      <c r="H3" s="33" t="s">
        <v>21</v>
      </c>
    </row>
    <row r="4" spans="1:8" x14ac:dyDescent="0.25">
      <c r="F4" s="2"/>
      <c r="H4" s="34" t="s">
        <v>19</v>
      </c>
    </row>
    <row r="5" spans="1:8" x14ac:dyDescent="0.25">
      <c r="E5" s="2"/>
    </row>
    <row r="6" spans="1:8" ht="30" customHeight="1" x14ac:dyDescent="0.25">
      <c r="A6" s="50" t="s">
        <v>27</v>
      </c>
      <c r="B6" s="50"/>
      <c r="C6" s="50"/>
      <c r="D6" s="50"/>
      <c r="E6" s="50"/>
      <c r="F6" s="50"/>
      <c r="G6" s="50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4"/>
      <c r="C8" s="54"/>
      <c r="D8" s="54"/>
      <c r="E8" s="51" t="s">
        <v>10</v>
      </c>
      <c r="F8" s="51"/>
      <c r="G8" s="51"/>
      <c r="H8" s="14"/>
    </row>
    <row r="9" spans="1:8" ht="24.95" customHeight="1" x14ac:dyDescent="0.25">
      <c r="A9" s="53" t="s">
        <v>12</v>
      </c>
      <c r="B9" s="53"/>
      <c r="C9" s="53"/>
      <c r="D9" s="52"/>
      <c r="E9" s="52"/>
      <c r="F9" s="52"/>
      <c r="G9" s="52"/>
      <c r="H9" s="52"/>
    </row>
    <row r="10" spans="1:8" ht="24.95" customHeight="1" x14ac:dyDescent="0.25">
      <c r="A10" s="5" t="s">
        <v>13</v>
      </c>
      <c r="B10" s="11"/>
      <c r="C10" s="5" t="s">
        <v>14</v>
      </c>
      <c r="D10" s="55"/>
      <c r="E10" s="55"/>
      <c r="F10" s="55"/>
      <c r="G10" s="55"/>
      <c r="H10" s="55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7" t="s">
        <v>15</v>
      </c>
      <c r="B19" s="48"/>
      <c r="C19" s="49"/>
      <c r="D19" s="47" t="s">
        <v>2</v>
      </c>
      <c r="E19" s="49"/>
      <c r="F19" s="17"/>
      <c r="G19" s="46" t="s">
        <v>3</v>
      </c>
      <c r="H19" s="46"/>
    </row>
    <row r="20" spans="1:9" s="18" customFormat="1" ht="39" thickBot="1" x14ac:dyDescent="0.25">
      <c r="D20" s="19" t="s">
        <v>0</v>
      </c>
      <c r="E20" s="20" t="s">
        <v>16</v>
      </c>
      <c r="F20" s="17"/>
      <c r="G20" s="36" t="s">
        <v>24</v>
      </c>
      <c r="H20" s="15" t="s">
        <v>1</v>
      </c>
    </row>
    <row r="21" spans="1:9" s="18" customFormat="1" ht="15.75" customHeight="1" thickBot="1" x14ac:dyDescent="0.25">
      <c r="A21" s="41" t="s">
        <v>28</v>
      </c>
      <c r="B21" s="42"/>
      <c r="C21" s="42"/>
      <c r="D21" s="21"/>
      <c r="E21" s="22">
        <f>+SUM(E22:E27)</f>
        <v>14</v>
      </c>
      <c r="F21" s="23"/>
      <c r="G21" s="31"/>
      <c r="H21" s="28">
        <f>+H22+H25</f>
        <v>0</v>
      </c>
    </row>
    <row r="22" spans="1:9" s="18" customFormat="1" ht="24.95" customHeight="1" thickBot="1" x14ac:dyDescent="0.25">
      <c r="A22" s="43" t="s">
        <v>22</v>
      </c>
      <c r="B22" s="57"/>
      <c r="C22" s="57"/>
      <c r="D22" s="58"/>
      <c r="E22" s="24">
        <f>+MAX(D23:D24)</f>
        <v>6</v>
      </c>
      <c r="F22" s="25"/>
      <c r="G22" s="37"/>
      <c r="H22" s="30">
        <f>+H24</f>
        <v>0</v>
      </c>
      <c r="I22" s="59" t="s">
        <v>4</v>
      </c>
    </row>
    <row r="23" spans="1:9" s="18" customFormat="1" ht="39.950000000000003" customHeight="1" thickBot="1" x14ac:dyDescent="0.25">
      <c r="A23" s="43" t="s">
        <v>25</v>
      </c>
      <c r="B23" s="44"/>
      <c r="C23" s="45"/>
      <c r="D23" s="24">
        <v>0</v>
      </c>
      <c r="E23" s="32"/>
      <c r="F23" s="25"/>
      <c r="G23" s="40"/>
      <c r="H23" s="39"/>
      <c r="I23" s="60"/>
    </row>
    <row r="24" spans="1:9" s="18" customFormat="1" ht="50.1" customHeight="1" thickBot="1" x14ac:dyDescent="0.25">
      <c r="A24" s="43" t="s">
        <v>29</v>
      </c>
      <c r="B24" s="44"/>
      <c r="C24" s="45"/>
      <c r="D24" s="29">
        <v>6</v>
      </c>
      <c r="E24" s="32" t="s">
        <v>17</v>
      </c>
      <c r="F24" s="25"/>
      <c r="G24" s="16">
        <v>10</v>
      </c>
      <c r="H24" s="26">
        <f>IF(ISNUMBER(G24),IF(ROUNDDOWN(G24&gt;16,0),6,IF(ROUNDDOWN(G24,0)&lt;11,0,+ROUNDDOWN(G24,0)-10)),"ERROR: indicar número total años experiencia")</f>
        <v>0</v>
      </c>
      <c r="I24" s="61"/>
    </row>
    <row r="25" spans="1:9" s="18" customFormat="1" ht="24.95" customHeight="1" thickBot="1" x14ac:dyDescent="0.25">
      <c r="A25" s="43" t="s">
        <v>23</v>
      </c>
      <c r="B25" s="57"/>
      <c r="C25" s="57"/>
      <c r="D25" s="58"/>
      <c r="E25" s="24">
        <f>+MAX(D26:D27)</f>
        <v>8</v>
      </c>
      <c r="F25" s="25"/>
      <c r="G25" s="37"/>
      <c r="H25" s="30">
        <f>+H27</f>
        <v>0</v>
      </c>
      <c r="I25" s="61"/>
    </row>
    <row r="26" spans="1:9" s="18" customFormat="1" ht="39.950000000000003" customHeight="1" thickBot="1" x14ac:dyDescent="0.25">
      <c r="A26" s="43" t="s">
        <v>26</v>
      </c>
      <c r="B26" s="44"/>
      <c r="C26" s="45"/>
      <c r="D26" s="24">
        <v>0</v>
      </c>
      <c r="E26" s="32"/>
      <c r="F26" s="25"/>
      <c r="G26" s="40"/>
      <c r="H26" s="39"/>
      <c r="I26" s="61"/>
    </row>
    <row r="27" spans="1:9" s="18" customFormat="1" ht="50.1" customHeight="1" thickBot="1" x14ac:dyDescent="0.25">
      <c r="A27" s="43" t="s">
        <v>31</v>
      </c>
      <c r="B27" s="44"/>
      <c r="C27" s="45"/>
      <c r="D27" s="29">
        <v>8</v>
      </c>
      <c r="E27" s="32" t="s">
        <v>17</v>
      </c>
      <c r="F27" s="25"/>
      <c r="G27" s="16">
        <v>8</v>
      </c>
      <c r="H27" s="26">
        <f>IF(ISNUMBER(G27),IF(ROUNDDOWN(G27&gt;16,0),8,IF(ROUNDDOWN(G27,0)&lt;9,0,+ROUNDDOWN(G27,0)-8)),"ERROR: indicar número total años experiencia")</f>
        <v>0</v>
      </c>
      <c r="I27" s="62"/>
    </row>
    <row r="28" spans="1:9" s="18" customFormat="1" ht="12" x14ac:dyDescent="0.2"/>
    <row r="29" spans="1:9" s="18" customFormat="1" x14ac:dyDescent="0.25">
      <c r="A29" s="27" t="s">
        <v>30</v>
      </c>
      <c r="I29" s="1"/>
    </row>
    <row r="30" spans="1:9" x14ac:dyDescent="0.25">
      <c r="A30" s="27"/>
    </row>
    <row r="34" spans="1:5" x14ac:dyDescent="0.25">
      <c r="A34" s="35" t="s">
        <v>18</v>
      </c>
      <c r="B34" s="56"/>
      <c r="C34" s="56"/>
      <c r="D34" s="56"/>
      <c r="E34" s="56"/>
    </row>
  </sheetData>
  <sheetProtection algorithmName="SHA-512" hashValue="s+GYWjL1OV2FQHRkX1JkZC997gM067M7nHNzV5eZCkPOvXHyFNBgA5+5FqbtP9hP2JLzcrW1v8ghqxtMb0CB2A==" saltValue="PLHnAu6cdfvTF+EFP/F1nQ==" spinCount="100000" sheet="1" objects="1" scenarios="1" selectLockedCells="1"/>
  <mergeCells count="18">
    <mergeCell ref="I22:I27"/>
    <mergeCell ref="D10:H10"/>
    <mergeCell ref="B34:E34"/>
    <mergeCell ref="A22:D22"/>
    <mergeCell ref="A25:D25"/>
    <mergeCell ref="A26:C26"/>
    <mergeCell ref="A6:G6"/>
    <mergeCell ref="E8:G8"/>
    <mergeCell ref="D9:H9"/>
    <mergeCell ref="A9:C9"/>
    <mergeCell ref="B8:D8"/>
    <mergeCell ref="A21:C21"/>
    <mergeCell ref="A27:C27"/>
    <mergeCell ref="A23:C23"/>
    <mergeCell ref="A24:C24"/>
    <mergeCell ref="G19:H19"/>
    <mergeCell ref="A19:C19"/>
    <mergeCell ref="D19:E19"/>
  </mergeCells>
  <printOptions horizontalCentered="1"/>
  <pageMargins left="0.39370078740157483" right="0.11811023622047245" top="0.59055118110236227" bottom="0.39370078740157483" header="0" footer="0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2025-06-23T06:17:03Z</cp:lastPrinted>
  <dcterms:created xsi:type="dcterms:W3CDTF">2022-02-14T09:45:48Z</dcterms:created>
  <dcterms:modified xsi:type="dcterms:W3CDTF">2025-06-30T08:11:01Z</dcterms:modified>
</cp:coreProperties>
</file>