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C S-02113-2025 - Adecuación cubierta Centro Emisor RTVE Béjar SALAMANCA(VV)\2 Doc def\"/>
    </mc:Choice>
  </mc:AlternateContent>
  <xr:revisionPtr revIDLastSave="0" documentId="13_ncr:1_{D34E6582-AD6C-4877-860C-609484C70A8B}" xr6:coauthVersionLast="36" xr6:coauthVersionMax="36" xr10:uidLastSave="{00000000-0000-0000-0000-000000000000}"/>
  <bookViews>
    <workbookView xWindow="0" yWindow="0" windowWidth="28800" windowHeight="7380" xr2:uid="{3F478393-2E10-414E-AA4A-0733790EC6AC}"/>
  </bookViews>
  <sheets>
    <sheet name="Anexo I pag 1 oferta" sheetId="2" r:id="rId1"/>
    <sheet name="Anexo I Tabla Desglose Precio" sheetId="3" r:id="rId2"/>
  </sheets>
  <definedNames>
    <definedName name="_xlnm._FilterDatabase" localSheetId="1" hidden="1">'Anexo I Tabla Desglose Precio'!$A$7:$J$37</definedName>
    <definedName name="_xlnm.Print_Area" localSheetId="0">'Anexo I pag 1 oferta'!$A$3:$I$56</definedName>
    <definedName name="_xlnm.Print_Area" localSheetId="1">'Anexo I Tabla Desglose Precio'!$A$7:$H$42</definedName>
    <definedName name="_xlnm.Print_Titles" localSheetId="1">'Anexo I Tabla Desglose Precio'!$4:$6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4" i="3" l="1"/>
  <c r="H10" i="3"/>
  <c r="H12" i="3"/>
  <c r="H34" i="3"/>
  <c r="H30" i="3"/>
  <c r="H26" i="3"/>
  <c r="H22" i="3"/>
  <c r="H20" i="3"/>
  <c r="H18" i="3"/>
  <c r="H16" i="3"/>
  <c r="H8" i="3"/>
  <c r="H24" i="3" l="1"/>
  <c r="H28" i="3"/>
  <c r="H36" i="3"/>
  <c r="H32" i="3"/>
  <c r="H37" i="3" l="1"/>
  <c r="B29" i="2" s="1"/>
</calcChain>
</file>

<file path=xl/sharedStrings.xml><?xml version="1.0" encoding="utf-8"?>
<sst xmlns="http://schemas.openxmlformats.org/spreadsheetml/2006/main" count="119" uniqueCount="94">
  <si>
    <t>Código</t>
  </si>
  <si>
    <t>Nat</t>
  </si>
  <si>
    <t>Ud</t>
  </si>
  <si>
    <t>Resumen</t>
  </si>
  <si>
    <t>CanPres</t>
  </si>
  <si>
    <t>Capítulo</t>
  </si>
  <si>
    <t/>
  </si>
  <si>
    <t>IMPERMEABILIZACION Y PINTURA</t>
  </si>
  <si>
    <t>Partida</t>
  </si>
  <si>
    <t>M2</t>
  </si>
  <si>
    <t>RETIRADA ALUMINIO GOFRADO</t>
  </si>
  <si>
    <t>Retirada de acabado gofrado actual y restos de lámina mal adheridos, incluso limpieza del soporte, medios auxiliares y pequeño material.</t>
  </si>
  <si>
    <t>IMPERMEABILIZACION ASFALTICA</t>
  </si>
  <si>
    <t>Impermeabilización bicapa asfáltica consistente en:
- Aplicación de emulsión asfáltica como imprimación del soporte.
- Lámina asfáltica de betún elastómero, de 3 kg/m2, armada con fibra de vidrio, Glasdan 30 P Elast, tipo LBM 30 FV (SBS -20ºC).
- Lámina asfáltica de betún elastómero, de 4 kg/m2, armada con fieltro de poliéster, Esterdan Plus 40 GP Elast, tipo LBM 40 FP (SBS -20ºC), acabado mineral autoprotegido.
Incluso remate con encuentros, peto del forjado, pequeño material y medios auxiliares.</t>
  </si>
  <si>
    <t>PINTURA PLASTICA AL AGUA EN PARAMENTOS VERT. INTERIORES</t>
  </si>
  <si>
    <t>Suministro y aplicación de dos manos de pintura plastica al agua, mate, para interior, sobre paramentos verticales, lisa color S-500 o color a elegir por la Propiedad, sin disolventes, libre de olores. Incluido la preparación de la superficie y limpieza de la zona de trabajo. Aplicación de una mano de imprimación transparente y no peliculante al agua si las superficies son muy porosas, aplicación de fondo con pintura plástica diluida, plastecido de desperfectos e imperfecciones, lijado y limpieza del polvillo generado, dos manos de acabado final aplicada con rodillo o pistola. Incluso p.p. de protección o tapado de cualquier elemento o superficie. Totalmente terminado. Medida la superficie realmente ejecutada. Incluso medios auxiliares, medios de elevación, andamiaje y limpieza.</t>
  </si>
  <si>
    <t>PINTURA PLASTICA AL AGUA EN PARAMENTOS HORIZ. INTERIORES</t>
  </si>
  <si>
    <t>Suministro y aplicación de dos manos de pintura plastica al agua, mate, para interior, sobre paramentos horizontales, lisa color S-500 o color a elegir por la Propiedad, sin disolventes, libre de olores. Incluido la preparación de la superficie y limpieza de la zona de trabajo. Aplicación de una mano de imprimación transparente y no peliculante al agua si las superficies son muy porosas, aplicación de fondo con pintura plástica diluida, plastecido de desperfectos e imperfecciones, lijado y limpieza del polvillo generado, dos manos de acabado final aplicada con rodillo o pistola. Incluso p.p. de protección o tapado de cualquier elemento o superficie. Totalmente terminado. Medida la superficie realmente ejecutada. Incluso medios auxiliares, medios de elevación, andamiaje y limpieza.</t>
  </si>
  <si>
    <t>UD</t>
  </si>
  <si>
    <t>DESMONTAJE ILUMINACION ACTUAL</t>
  </si>
  <si>
    <t>Desmontaje y reitrada de luminarias existentes, incluso cableado y mecanismos de encendido. Incluso limpieza y retirada de escombros a pie de carga, transporte a vertedero o planta de reciclaje y canon de vertido. Con p.p. de medios auxiliares.</t>
  </si>
  <si>
    <t>LUMINARIA HERMETIC LINE DL2H NORMALIT</t>
  </si>
  <si>
    <t>Suministro y montaje de Luminaria estanca de superficie HERMETIC LINE DL2H de Normalit o equivalente de las siguientes características:
- TIPO: Luminaria estanca de superficie
- Fabricado en policarbonato gris con difusor opalino.
- Difusor de policarbonato opal
- Resistente a los rayos UVA y a la corrosión.
- Acabado gris
- UGR&lt;22
- IP 66
- Dimensiones: 690x80x75mm
- 2580 lm
- 4000 K de temperatura
- 19 W de potencia
- 1,3 kg de peso
- 50000 horas de vida útil L70F10
- 0,95 Factor d potencia
- 78,44% de Rendimiento
- CRI 80
Totalmente instalado, incluso equipo de encendido, lámpara, manguera y tubo libre de halógenos de conexion electrica hasta la caja de derivación, parte proporcional de pequeño material, transporte, montaje y conexionado. Medida la unidad totalmente terminada. Incluso p.p. de limpieza, medios auxiliares, medios de elevación y andamiaje. Totalmente instalado, probado y funcionando.</t>
  </si>
  <si>
    <t>RETIRADA DE MOBILIARIO Y ELEMENTOS SIN USO</t>
  </si>
  <si>
    <t>Retirada de elementos de instalacion y mobiliario sin uso, por medios manuales, incluso limpieza y retirada de escombros a pie de carga, transporte a vertedero o planta de reciclaje y canon de vertido. Con p.p. de medios auxiliares.</t>
  </si>
  <si>
    <t>PA</t>
  </si>
  <si>
    <t>AYUDAS ALBAÑILERÍA</t>
  </si>
  <si>
    <t>Ayudas y trabajos adicionales necesarios para la adecuación de la cubierta del Centro Emisor, incluso para reposición de alguna instalación en la zona a intervenir. Incluida p/p de material auxiliar para la correcta ejecución de los trabajos. Esta partida no se podrá minusvalorar y en el caso de que surjan estos trabajos de índole menor, habrá que justificarlos con la realización efectiva de los trabajos y de manera individualizada mediante precios descompuestos.</t>
  </si>
  <si>
    <t>GESTION DE RESIDUOS</t>
  </si>
  <si>
    <t>GESTION RESIDUOS</t>
  </si>
  <si>
    <t>Partida destinada a la gestión de residuos durante la realización de los trabajos, comprendiendo:
- Carga de RCD sobre contenedor, dúmper o camión pequeño, por medios manuales, a granel, y considerando 2 peones ordinarios en la carga, con selección previa.
- Clasificación de residuos a pie de obra, bien sean de demolición o de construcción o en fracciones, según normativa vigente, realizado por medios manuales.
- Alquiler de contenedores de 8 m3 de capacidad, colocados a pie de carga y las reposiciones necesarias.
- Transporte a vertedero controlado cualquiera que sea la distancia.
- Emisión de certificado de gestión de residuos, emitido por empresa homologada en su tratamiento.
Incluso preparación de Estudio gestión de residuos, emisión de documentación final de documentación de gestión de residuos, pago de tasas y/o canon de vertido, cumplimiento de la normativa que regula la gestión de los residuos de construcción y demolición en la Comunidad Autonoma de Andalucía,. Medida la unidad completamente realizada</t>
  </si>
  <si>
    <t>CONTROL DE CALIDAD</t>
  </si>
  <si>
    <t>CONTROL CALIDAD</t>
  </si>
  <si>
    <t>Prueba de agua de cubierta realizada mediante aspersores y emisión de certifcado por laboratorio.</t>
  </si>
  <si>
    <t>SEGURIDAD Y SALUD</t>
  </si>
  <si>
    <t>Partida destinada a la gestión de la seguridad y salud en la ejecución de los trabajos, incluyendo:
- Instalaciones de bienestar.
- Señalización.
- Equipos de protección individual (casco, guantes, mascarilla antipolvo, faja de protección lumbar, cinturón portaherramientas, botas de seguridad, etc.).
- Protecciones colectivas y botiquín.
- Mano de obra de seguridad.
Incluso todo aquel material en materia de seguridad y salud que sea necesario para la buena realización de los trabajos que se van a desarrollar. Según RD 1627/1.997. Medida la unidad completamente realizada.</t>
  </si>
  <si>
    <t>NOTA IMPORTANTE: 
ESTE ANEXO I Y LA TABLA DESGLOSE PRECIO SE PRESENTARAN EN FORMATO PDF
DEBERA ESTAR FIRMADO POR DECLARANTE(S)</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</si>
  <si>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</si>
  <si>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</si>
  <si>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</si>
  <si>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</si>
  <si>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</si>
  <si>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</si>
  <si>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</si>
  <si>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</si>
  <si>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</si>
  <si>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</si>
  <si>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</si>
  <si>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</si>
  <si>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</si>
  <si>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</si>
  <si>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</si>
  <si>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</si>
  <si>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</si>
  <si>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</si>
  <si>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incluirán un único precio para cada prestación, aplicable en cada uno de los años de ejecución del contrato.</t>
  </si>
  <si>
    <t>Las proposiciones económicas no podrán superar el importe total del valor estimado indicado en el PCAP cláusula 3ª.</t>
  </si>
  <si>
    <t>Será obligatorio cumplimentar todos los campos de los formularios en caso contrario se desestimará la oferta.</t>
  </si>
  <si>
    <t>En caso de discrepancia entre el importe del precio unitario y el importe indicado en las casillas de estimación total de la obra, prevalecerá el importe del precio unitario de cada prestación, y se corregirá el cálculo partiendo del precio unitario indicado.</t>
  </si>
  <si>
    <t>B.  Desglose Precio:</t>
  </si>
  <si>
    <t>(tabla desglose precio se incluye en páginas siguientes)</t>
  </si>
  <si>
    <t>Fdo:</t>
  </si>
  <si>
    <r>
      <t xml:space="preserve">NOTA IMPORTANTE: 
Este fichero de mediciones en Excel </t>
    </r>
    <r>
      <rPr>
        <b/>
        <u/>
        <sz val="10"/>
        <color rgb="FFFF0000"/>
        <rFont val="Calibri"/>
        <family val="2"/>
      </rPr>
      <t>(ÚNICO FORMATO DISPONIBLE)</t>
    </r>
    <r>
      <rPr>
        <b/>
        <sz val="10"/>
        <color theme="1"/>
        <rFont val="Calibri"/>
        <family val="2"/>
      </rPr>
      <t xml:space="preserve"> se facilita como ayuda para la preparación de la oferta económica. Debe considerarse que, en todo caso, el ÚNICO CONTENIDO TÉCNICO VINCULANTE ES EL DEFINIDO EN EL PLIEGO DE CONDICIONES TÉCNICAS y el licitador debe verificar que los capítulos y contenidos de la oferta presentada correspondan exactamente con las mediciones del Proyecto.</t>
    </r>
  </si>
  <si>
    <t xml:space="preserve">ESTA TABLA DESGLOSE PRECIO DE OFERTA SE PRESENTARA EN FORMATO PDF 
</t>
  </si>
  <si>
    <t>Importe Unitario Ofertado</t>
  </si>
  <si>
    <t>Total Ofertado</t>
  </si>
  <si>
    <t>C 01</t>
  </si>
  <si>
    <t>U</t>
  </si>
  <si>
    <t>01_01</t>
  </si>
  <si>
    <t>03_01</t>
  </si>
  <si>
    <t>Total Capítulo 04</t>
  </si>
  <si>
    <t>TOTAL CONTRATO</t>
  </si>
  <si>
    <t>(*) Cuando no se indiquen otros porcentajes se entenderá que, quedan incluidos en el precio de la oferta el 13% de Gastos Generales y el 6% de Beneficio Industrial 
(**) Los capítulos 18, 19 y 20 se obtienen como porcentaje fijo y predeterminado de la suma de las partidas a ejecutar (capítulos 1 a 17, ambos inclusive). EL capitulo 17 es un capitulo de importe fijo e invariable que debe incluirse en la oferta.</t>
  </si>
  <si>
    <t>Esta tabla se indica como formato válido para la presentación de las ofertas, el único contenido técnico vinculante es el definido en el Pliego de Condiciones Técnicas, el licitador debe verificar que los capítulos y contenidos de la oferta presentada con este formato correspondan exactamente con las mediciones del Proyecto. Las propuestas deberán presentarse exclusivamente con desglose de capítulos, partidas, subtotales y totales indicado y sin desglose descriptivo de cada partida.</t>
  </si>
  <si>
    <t>01_02</t>
  </si>
  <si>
    <t>01_03</t>
  </si>
  <si>
    <t>01_04</t>
  </si>
  <si>
    <t>01_05</t>
  </si>
  <si>
    <t>01_06</t>
  </si>
  <si>
    <t>01_07</t>
  </si>
  <si>
    <t>01_08</t>
  </si>
  <si>
    <t>02_01</t>
  </si>
  <si>
    <t>04_01</t>
  </si>
  <si>
    <t>Paramentos: L 23 m; H: 3 m</t>
  </si>
  <si>
    <t>Luminarias:9</t>
  </si>
  <si>
    <t>Total Capítulo 01</t>
  </si>
  <si>
    <t>C 02</t>
  </si>
  <si>
    <t>Total Capítulo 02</t>
  </si>
  <si>
    <t>C 03</t>
  </si>
  <si>
    <t>Total Capítulo 03</t>
  </si>
  <si>
    <t>C 04</t>
  </si>
  <si>
    <t>Expediente n.º S/02113/2025</t>
  </si>
  <si>
    <t>S-02113-2025 - Adecuación cubierta Centro Emisor RTVE Béjar SALAMANCA</t>
  </si>
  <si>
    <t xml:space="preserve">“Adecuación cubierta Centro Emisor RTVE Béjar SALAMANCA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</si>
</sst>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Calibri"/>
      <family val="2"/>
      <scheme val="minor"/>
    </font>
    <font>
      <sz val="11"/>
      <color rgb="FFFF0000"/>
      <name val="Calibri"/>
      <family val="2"/>
      <scheme val="minor"/>
    </font>
    <font>
      <b/>
      <sz val="11"/>
      <color theme="1"/>
      <name val="Calibri"/>
      <family val="2"/>
      <scheme val="minor"/>
    </font>
    <font>
      <b/>
      <i/>
      <sz val="10"/>
      <color theme="1"/>
      <name val="Calibri"/>
      <family val="2"/>
      <scheme val="minor"/>
    </font>
    <font>
      <b/>
      <sz val="8"/>
      <color theme="1"/>
      <name val="Calibri"/>
      <family val="2"/>
      <scheme val="minor"/>
    </font>
    <font>
      <b/>
      <sz val="8"/>
      <color rgb="FFFF00FF"/>
      <name val="Calibri"/>
      <family val="2"/>
      <scheme val="minor"/>
    </font>
    <font>
      <sz val="8"/>
      <color theme="1"/>
      <name val="Calibri"/>
      <family val="2"/>
      <scheme val="minor"/>
    </font>
    <font>
      <b/>
      <sz val="16"/>
      <color rgb="FFFF0000"/>
      <name val="Calibri"/>
      <family val="2"/>
      <scheme val="minor"/>
    </font>
    <font>
      <sz val="10"/>
      <color theme="1"/>
      <name val="Calibri"/>
      <family val="2"/>
      <scheme val="minor"/>
    </font>
    <font>
      <b/>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i/>
      <sz val="11"/>
      <color theme="1"/>
      <name val="Calibri"/>
      <family val="2"/>
      <scheme val="minor"/>
    </font>
    <font>
      <b/>
      <sz val="10"/>
      <color theme="1"/>
      <name val="Calibri"/>
      <family val="2"/>
    </font>
    <font>
      <b/>
      <u/>
      <sz val="10"/>
      <color rgb="FFFF0000"/>
      <name val="Calibri"/>
      <family val="2"/>
    </font>
    <font>
      <sz val="11"/>
      <name val="Calibri"/>
      <family val="2"/>
      <scheme val="minor"/>
    </font>
    <font>
      <b/>
      <sz val="14"/>
      <color theme="1"/>
      <name val="Calibri"/>
      <family val="2"/>
      <scheme val="minor"/>
    </font>
    <font>
      <b/>
      <i/>
      <sz val="10"/>
      <name val="Calibri"/>
      <family val="2"/>
      <scheme val="minor"/>
    </font>
    <font>
      <b/>
      <i/>
      <sz val="9"/>
      <color theme="1"/>
      <name val="Calibri"/>
      <family val="2"/>
      <scheme val="minor"/>
    </font>
    <font>
      <b/>
      <sz val="8"/>
      <name val="Calibri"/>
      <family val="2"/>
      <scheme val="minor"/>
    </font>
    <font>
      <sz val="8"/>
      <name val="Calibri"/>
      <family val="2"/>
      <scheme val="minor"/>
    </font>
    <font>
      <b/>
      <sz val="8"/>
      <color rgb="FF000000"/>
      <name val="Calibri"/>
      <family val="2"/>
      <scheme val="minor"/>
    </font>
  </fonts>
  <fills count="7">
    <fill>
      <patternFill patternType="none"/>
    </fill>
    <fill>
      <patternFill patternType="gray125"/>
    </fill>
    <fill>
      <patternFill patternType="solid">
        <fgColor rgb="FFB4CBE0"/>
        <bgColor indexed="64"/>
      </patternFill>
    </fill>
    <fill>
      <patternFill patternType="solid">
        <fgColor rgb="FFFFFFCC"/>
        <bgColor indexed="64"/>
      </patternFill>
    </fill>
    <fill>
      <patternFill patternType="solid">
        <fgColor rgb="FFFFFF99"/>
        <bgColor indexed="64"/>
      </patternFill>
    </fill>
    <fill>
      <patternFill patternType="solid">
        <fgColor theme="0" tint="-4.9989318521683403E-2"/>
        <bgColor indexed="64"/>
      </patternFill>
    </fill>
    <fill>
      <patternFill patternType="solid">
        <fgColor theme="7" tint="0.79998168889431442"/>
        <bgColor indexed="64"/>
      </patternFill>
    </fill>
  </fills>
  <borders count="10">
    <border>
      <left/>
      <right/>
      <top/>
      <bottom/>
      <diagonal/>
    </border>
    <border>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style="thin">
        <color auto="1"/>
      </bottom>
      <diagonal/>
    </border>
  </borders>
  <cellStyleXfs count="1">
    <xf numFmtId="0" fontId="0" fillId="0" borderId="0"/>
  </cellStyleXfs>
  <cellXfs count="96">
    <xf numFmtId="0" fontId="0" fillId="0" borderId="0" xfId="0"/>
    <xf numFmtId="0" fontId="7" fillId="0" borderId="0" xfId="0" applyFont="1" applyAlignment="1" applyProtection="1">
      <alignment horizontal="center" vertical="top" wrapText="1"/>
    </xf>
    <xf numFmtId="0" fontId="0" fillId="0" borderId="0" xfId="0" applyAlignment="1" applyProtection="1">
      <alignment vertical="top"/>
    </xf>
    <xf numFmtId="0" fontId="0" fillId="0" borderId="0" xfId="0" applyProtection="1"/>
    <xf numFmtId="0" fontId="8" fillId="0" borderId="0" xfId="0" applyFont="1" applyProtection="1"/>
    <xf numFmtId="0" fontId="9" fillId="0" borderId="0" xfId="0" applyFont="1" applyProtection="1"/>
    <xf numFmtId="0" fontId="10" fillId="0" borderId="0" xfId="0" applyFont="1" applyAlignment="1" applyProtection="1">
      <alignment horizontal="right" vertical="center"/>
    </xf>
    <xf numFmtId="0" fontId="10" fillId="0" borderId="0" xfId="0" applyFont="1" applyAlignment="1" applyProtection="1">
      <alignment horizontal="right"/>
    </xf>
    <xf numFmtId="0" fontId="11" fillId="0" borderId="0" xfId="0" applyFont="1" applyAlignment="1" applyProtection="1">
      <alignment horizontal="center"/>
    </xf>
    <xf numFmtId="0" fontId="0" fillId="3" borderId="0" xfId="0" applyFill="1" applyAlignment="1" applyProtection="1">
      <alignment horizontal="left" vertical="top" shrinkToFit="1"/>
      <protection locked="0"/>
    </xf>
    <xf numFmtId="0" fontId="0" fillId="0" borderId="0" xfId="0" applyAlignment="1" applyProtection="1">
      <alignment horizontal="center" vertical="top"/>
    </xf>
    <xf numFmtId="0" fontId="0" fillId="3" borderId="0" xfId="0" applyFill="1" applyAlignment="1" applyProtection="1">
      <alignment horizontal="left" vertical="top" shrinkToFit="1"/>
      <protection locked="0"/>
    </xf>
    <xf numFmtId="0" fontId="12" fillId="0" borderId="0" xfId="0" applyFont="1" applyAlignment="1" applyProtection="1">
      <alignment horizontal="left" vertical="top"/>
    </xf>
    <xf numFmtId="0" fontId="0" fillId="0" borderId="0" xfId="0" applyAlignment="1" applyProtection="1">
      <alignment horizontal="left" vertical="top"/>
    </xf>
    <xf numFmtId="0" fontId="12" fillId="0" borderId="0" xfId="0" applyFont="1" applyAlignment="1" applyProtection="1">
      <alignment horizontal="left" vertical="top"/>
    </xf>
    <xf numFmtId="0" fontId="0" fillId="3" borderId="0" xfId="0" applyFill="1" applyAlignment="1" applyProtection="1">
      <alignment vertical="top" shrinkToFit="1"/>
      <protection locked="0"/>
    </xf>
    <xf numFmtId="0" fontId="0" fillId="3" borderId="0" xfId="0" applyFill="1" applyAlignment="1" applyProtection="1">
      <alignment horizontal="center" vertical="top" shrinkToFit="1"/>
      <protection locked="0"/>
    </xf>
    <xf numFmtId="0" fontId="12" fillId="0" borderId="0" xfId="0" applyFont="1" applyAlignment="1" applyProtection="1">
      <alignment vertical="top"/>
    </xf>
    <xf numFmtId="0" fontId="0" fillId="3" borderId="0" xfId="0" applyFill="1" applyAlignment="1" applyProtection="1">
      <alignment horizontal="left" shrinkToFit="1"/>
      <protection locked="0"/>
    </xf>
    <xf numFmtId="0" fontId="0" fillId="0" borderId="0" xfId="0" applyFill="1" applyAlignment="1" applyProtection="1">
      <alignment shrinkToFit="1"/>
    </xf>
    <xf numFmtId="0" fontId="0" fillId="3"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Fill="1" applyAlignment="1" applyProtection="1">
      <alignment vertical="top"/>
    </xf>
    <xf numFmtId="0" fontId="0" fillId="0" borderId="0" xfId="0" applyAlignment="1" applyProtection="1">
      <alignment horizontal="left" vertical="top" wrapText="1"/>
    </xf>
    <xf numFmtId="4" fontId="2" fillId="4" borderId="0" xfId="0" applyNumberFormat="1" applyFont="1" applyFill="1" applyAlignment="1" applyProtection="1">
      <alignment horizontal="center" vertical="top" shrinkToFit="1"/>
    </xf>
    <xf numFmtId="0" fontId="2" fillId="4" borderId="0" xfId="0" applyFont="1" applyFill="1" applyAlignment="1" applyProtection="1">
      <alignment horizontal="center" vertical="top" shrinkToFit="1"/>
    </xf>
    <xf numFmtId="0" fontId="3" fillId="0" borderId="0" xfId="0" applyFont="1" applyAlignment="1" applyProtection="1"/>
    <xf numFmtId="0" fontId="0" fillId="0" borderId="0" xfId="0" applyFont="1" applyAlignment="1" applyProtection="1">
      <alignment horizontal="left" vertical="top" wrapText="1"/>
    </xf>
    <xf numFmtId="0" fontId="0" fillId="0" borderId="0" xfId="0" applyFont="1" applyAlignment="1" applyProtection="1">
      <alignment horizontal="left" vertical="top" wrapText="1"/>
    </xf>
    <xf numFmtId="0" fontId="2" fillId="0" borderId="0" xfId="0" applyFont="1" applyAlignment="1" applyProtection="1">
      <alignment vertical="top"/>
    </xf>
    <xf numFmtId="0" fontId="14" fillId="0" borderId="0" xfId="0" applyFont="1" applyProtection="1"/>
    <xf numFmtId="0" fontId="15" fillId="0" borderId="2" xfId="0" applyFont="1" applyBorder="1" applyAlignment="1" applyProtection="1">
      <alignment horizontal="left" vertical="top" wrapText="1"/>
    </xf>
    <xf numFmtId="0" fontId="15" fillId="0" borderId="3" xfId="0" applyFont="1" applyBorder="1" applyAlignment="1" applyProtection="1">
      <alignment horizontal="left" vertical="top" wrapText="1"/>
    </xf>
    <xf numFmtId="0" fontId="15" fillId="0" borderId="4" xfId="0" applyFont="1" applyBorder="1" applyAlignment="1" applyProtection="1">
      <alignment horizontal="left" vertical="top" wrapText="1"/>
    </xf>
    <xf numFmtId="0" fontId="7" fillId="0" borderId="5" xfId="0" applyFont="1" applyBorder="1" applyAlignment="1" applyProtection="1">
      <alignment horizontal="center" vertical="center" wrapText="1"/>
    </xf>
    <xf numFmtId="0" fontId="9" fillId="0" borderId="0" xfId="0" applyFont="1" applyAlignment="1" applyProtection="1">
      <alignment vertical="top"/>
    </xf>
    <xf numFmtId="0" fontId="17" fillId="0" borderId="0" xfId="0" applyFont="1" applyAlignment="1" applyProtection="1">
      <alignment vertical="top"/>
    </xf>
    <xf numFmtId="0" fontId="18" fillId="0" borderId="0" xfId="0" applyFont="1" applyAlignment="1" applyProtection="1">
      <alignment vertical="top"/>
    </xf>
    <xf numFmtId="0" fontId="3" fillId="0" borderId="6" xfId="0" applyFont="1" applyBorder="1" applyAlignment="1" applyProtection="1">
      <alignment horizontal="center" vertical="top"/>
    </xf>
    <xf numFmtId="0" fontId="19" fillId="0" borderId="6" xfId="0" applyFont="1" applyBorder="1" applyAlignment="1" applyProtection="1">
      <alignment horizontal="center" vertical="top"/>
    </xf>
    <xf numFmtId="0" fontId="3" fillId="0" borderId="7" xfId="0" applyFont="1" applyBorder="1" applyAlignment="1" applyProtection="1">
      <alignment horizontal="center" vertical="top" wrapText="1"/>
    </xf>
    <xf numFmtId="0" fontId="20" fillId="0" borderId="6" xfId="0" applyFont="1" applyBorder="1" applyAlignment="1" applyProtection="1">
      <alignment horizontal="center" vertical="top" wrapText="1"/>
    </xf>
    <xf numFmtId="0" fontId="19" fillId="0" borderId="6" xfId="0" applyFont="1" applyBorder="1" applyAlignment="1" applyProtection="1">
      <alignment horizontal="center" vertical="top" wrapText="1"/>
    </xf>
    <xf numFmtId="49" fontId="9" fillId="2" borderId="6" xfId="0" applyNumberFormat="1" applyFont="1" applyFill="1" applyBorder="1" applyAlignment="1" applyProtection="1">
      <alignment vertical="top"/>
    </xf>
    <xf numFmtId="49" fontId="21" fillId="2" borderId="6" xfId="0" applyNumberFormat="1" applyFont="1" applyFill="1" applyBorder="1" applyAlignment="1" applyProtection="1">
      <alignment vertical="top"/>
    </xf>
    <xf numFmtId="49" fontId="4" fillId="2" borderId="6" xfId="0" applyNumberFormat="1" applyFont="1" applyFill="1" applyBorder="1" applyAlignment="1" applyProtection="1">
      <alignment vertical="top"/>
    </xf>
    <xf numFmtId="49" fontId="4" fillId="2" borderId="8" xfId="0" applyNumberFormat="1" applyFont="1" applyFill="1" applyBorder="1" applyAlignment="1" applyProtection="1">
      <alignment vertical="top" wrapText="1"/>
    </xf>
    <xf numFmtId="3" fontId="5" fillId="2" borderId="6" xfId="0" applyNumberFormat="1" applyFont="1" applyFill="1" applyBorder="1" applyAlignment="1" applyProtection="1">
      <alignment vertical="top"/>
    </xf>
    <xf numFmtId="4" fontId="5" fillId="2" borderId="9" xfId="0" applyNumberFormat="1" applyFont="1" applyFill="1" applyBorder="1" applyAlignment="1" applyProtection="1">
      <alignment vertical="top"/>
    </xf>
    <xf numFmtId="4" fontId="21" fillId="2" borderId="6" xfId="0" applyNumberFormat="1" applyFont="1" applyFill="1" applyBorder="1" applyAlignment="1" applyProtection="1">
      <alignment vertical="top"/>
    </xf>
    <xf numFmtId="0" fontId="9" fillId="5" borderId="6" xfId="0" applyFont="1" applyFill="1" applyBorder="1" applyAlignment="1" applyProtection="1">
      <alignment horizontal="left" vertical="top"/>
    </xf>
    <xf numFmtId="49" fontId="22" fillId="0" borderId="6" xfId="0" applyNumberFormat="1" applyFont="1" applyBorder="1" applyAlignment="1">
      <alignment vertical="top"/>
    </xf>
    <xf numFmtId="49" fontId="6" fillId="0" borderId="6" xfId="0" applyNumberFormat="1" applyFont="1" applyBorder="1" applyAlignment="1">
      <alignment vertical="top"/>
    </xf>
    <xf numFmtId="49" fontId="6" fillId="0" borderId="6" xfId="0" applyNumberFormat="1" applyFont="1" applyFill="1" applyBorder="1" applyAlignment="1">
      <alignment vertical="top" wrapText="1"/>
    </xf>
    <xf numFmtId="0" fontId="3" fillId="0" borderId="6" xfId="0" applyFont="1" applyBorder="1" applyAlignment="1" applyProtection="1">
      <alignment horizontal="center" vertical="top" wrapText="1"/>
    </xf>
    <xf numFmtId="4" fontId="6" fillId="0" borderId="6" xfId="0" applyNumberFormat="1" applyFont="1" applyBorder="1" applyAlignment="1">
      <alignment vertical="top"/>
    </xf>
    <xf numFmtId="4" fontId="6" fillId="3" borderId="6" xfId="0" applyNumberFormat="1" applyFont="1" applyFill="1" applyBorder="1" applyAlignment="1" applyProtection="1">
      <alignment vertical="top"/>
      <protection locked="0"/>
    </xf>
    <xf numFmtId="4" fontId="22" fillId="3" borderId="6" xfId="0" applyNumberFormat="1" applyFont="1" applyFill="1" applyBorder="1" applyAlignment="1" applyProtection="1">
      <alignment vertical="top"/>
    </xf>
    <xf numFmtId="49" fontId="6" fillId="0" borderId="6" xfId="0" applyNumberFormat="1" applyFont="1" applyBorder="1" applyAlignment="1">
      <alignment vertical="top" wrapText="1"/>
    </xf>
    <xf numFmtId="49" fontId="6" fillId="0" borderId="8" xfId="0" applyNumberFormat="1" applyFont="1" applyFill="1" applyBorder="1" applyAlignment="1">
      <alignment vertical="top" wrapText="1"/>
    </xf>
    <xf numFmtId="0" fontId="3" fillId="0" borderId="8" xfId="0" applyFont="1" applyBorder="1" applyAlignment="1" applyProtection="1">
      <alignment horizontal="center" vertical="top" wrapText="1"/>
    </xf>
    <xf numFmtId="4" fontId="6" fillId="3" borderId="9" xfId="0" applyNumberFormat="1" applyFont="1" applyFill="1" applyBorder="1" applyAlignment="1" applyProtection="1">
      <alignment vertical="top"/>
      <protection locked="0"/>
    </xf>
    <xf numFmtId="49" fontId="6" fillId="0" borderId="8" xfId="0" applyNumberFormat="1" applyFont="1" applyBorder="1" applyAlignment="1" applyProtection="1">
      <alignment vertical="top" wrapText="1"/>
    </xf>
    <xf numFmtId="4" fontId="6" fillId="0" borderId="6" xfId="0" applyNumberFormat="1" applyFont="1" applyFill="1" applyBorder="1" applyAlignment="1" applyProtection="1">
      <alignment vertical="top"/>
    </xf>
    <xf numFmtId="0" fontId="6" fillId="0" borderId="6" xfId="0" applyFont="1" applyBorder="1" applyAlignment="1">
      <alignment vertical="top"/>
    </xf>
    <xf numFmtId="49" fontId="22" fillId="0" borderId="6" xfId="0" applyNumberFormat="1" applyFont="1" applyBorder="1" applyAlignment="1" applyProtection="1">
      <alignment vertical="top"/>
    </xf>
    <xf numFmtId="49" fontId="6" fillId="0" borderId="6" xfId="0" applyNumberFormat="1" applyFont="1" applyBorder="1" applyAlignment="1" applyProtection="1">
      <alignment vertical="top"/>
    </xf>
    <xf numFmtId="0" fontId="6" fillId="0" borderId="6" xfId="0" applyFont="1" applyBorder="1" applyAlignment="1" applyProtection="1">
      <alignment vertical="top"/>
    </xf>
    <xf numFmtId="0" fontId="22" fillId="0" borderId="6" xfId="0" applyFont="1" applyBorder="1" applyAlignment="1" applyProtection="1">
      <alignment vertical="top"/>
    </xf>
    <xf numFmtId="0" fontId="9" fillId="0" borderId="9" xfId="0" applyFont="1" applyBorder="1" applyAlignment="1" applyProtection="1">
      <alignment horizontal="left" vertical="top" wrapText="1"/>
    </xf>
    <xf numFmtId="0" fontId="9" fillId="0" borderId="8" xfId="0" applyFont="1" applyBorder="1" applyAlignment="1" applyProtection="1">
      <alignment horizontal="left" vertical="top" wrapText="1"/>
    </xf>
    <xf numFmtId="0" fontId="9" fillId="0" borderId="7" xfId="0" applyFont="1" applyBorder="1" applyAlignment="1" applyProtection="1">
      <alignment horizontal="left" vertical="top" wrapText="1"/>
    </xf>
    <xf numFmtId="4" fontId="5" fillId="0" borderId="8" xfId="0" applyNumberFormat="1" applyFont="1" applyBorder="1" applyAlignment="1" applyProtection="1">
      <alignment vertical="top"/>
    </xf>
    <xf numFmtId="4" fontId="21" fillId="3" borderId="6" xfId="0" applyNumberFormat="1" applyFont="1" applyFill="1" applyBorder="1" applyAlignment="1" applyProtection="1">
      <alignment vertical="top"/>
    </xf>
    <xf numFmtId="3" fontId="5" fillId="2" borderId="8" xfId="0" applyNumberFormat="1" applyFont="1" applyFill="1" applyBorder="1" applyAlignment="1" applyProtection="1">
      <alignment vertical="top"/>
    </xf>
    <xf numFmtId="4" fontId="5" fillId="2" borderId="8" xfId="0" applyNumberFormat="1" applyFont="1" applyFill="1" applyBorder="1" applyAlignment="1" applyProtection="1">
      <alignment vertical="top"/>
    </xf>
    <xf numFmtId="4" fontId="21" fillId="2" borderId="7" xfId="0" applyNumberFormat="1" applyFont="1" applyFill="1" applyBorder="1" applyAlignment="1" applyProtection="1">
      <alignment vertical="top"/>
    </xf>
    <xf numFmtId="0" fontId="0" fillId="0" borderId="9" xfId="0" applyFill="1" applyBorder="1" applyProtection="1"/>
    <xf numFmtId="0" fontId="17" fillId="0" borderId="8" xfId="0" applyFont="1" applyFill="1" applyBorder="1" applyProtection="1"/>
    <xf numFmtId="0" fontId="0" fillId="0" borderId="8" xfId="0" applyFill="1" applyBorder="1" applyProtection="1"/>
    <xf numFmtId="0" fontId="23" fillId="0" borderId="8" xfId="0" applyFont="1" applyBorder="1" applyAlignment="1" applyProtection="1">
      <alignment horizontal="left" vertical="center" wrapText="1"/>
    </xf>
    <xf numFmtId="0" fontId="6" fillId="0" borderId="8" xfId="0" applyFont="1" applyFill="1" applyBorder="1" applyProtection="1"/>
    <xf numFmtId="4" fontId="4" fillId="3" borderId="6" xfId="0" applyNumberFormat="1" applyFont="1" applyFill="1" applyBorder="1" applyProtection="1"/>
    <xf numFmtId="0" fontId="1" fillId="0" borderId="0" xfId="0" applyFont="1" applyFill="1" applyProtection="1"/>
    <xf numFmtId="0" fontId="4" fillId="0" borderId="0" xfId="0" applyFont="1" applyBorder="1" applyAlignment="1" applyProtection="1">
      <alignment horizontal="left" vertical="top" wrapText="1"/>
    </xf>
    <xf numFmtId="0" fontId="0" fillId="0" borderId="0" xfId="0" applyBorder="1" applyAlignment="1" applyProtection="1">
      <alignment vertical="top"/>
    </xf>
    <xf numFmtId="0" fontId="0" fillId="3" borderId="1" xfId="0" applyFill="1" applyBorder="1" applyAlignment="1" applyProtection="1">
      <alignment horizontal="center" vertical="top"/>
      <protection locked="0"/>
    </xf>
    <xf numFmtId="0" fontId="17" fillId="0" borderId="0" xfId="0" applyFont="1" applyProtection="1"/>
    <xf numFmtId="4" fontId="0" fillId="0" borderId="0" xfId="0" applyNumberFormat="1" applyProtection="1"/>
    <xf numFmtId="0" fontId="0" fillId="0" borderId="0" xfId="0" applyBorder="1" applyProtection="1"/>
    <xf numFmtId="0" fontId="6" fillId="0" borderId="0" xfId="0" applyFont="1" applyBorder="1" applyAlignment="1" applyProtection="1">
      <alignment horizontal="left" vertical="top" wrapText="1"/>
    </xf>
    <xf numFmtId="0" fontId="0" fillId="6" borderId="1" xfId="0" applyFill="1" applyBorder="1" applyAlignment="1" applyProtection="1">
      <alignment horizontal="center" wrapText="1"/>
      <protection locked="0"/>
    </xf>
    <xf numFmtId="4" fontId="22" fillId="0" borderId="6" xfId="0" applyNumberFormat="1" applyFont="1" applyFill="1" applyBorder="1" applyAlignment="1" applyProtection="1">
      <alignmen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887186</xdr:colOff>
      <xdr:row>7</xdr:row>
      <xdr:rowOff>48986</xdr:rowOff>
    </xdr:to>
    <xdr:pic>
      <xdr:nvPicPr>
        <xdr:cNvPr id="2" name="Imagen 1">
          <a:extLst>
            <a:ext uri="{FF2B5EF4-FFF2-40B4-BE49-F238E27FC236}">
              <a16:creationId xmlns:a16="http://schemas.microsoft.com/office/drawing/2014/main" id="{AABF4E58-A9AD-4CB6-B2B2-65DFDF3B2BB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500"/>
          <a:ext cx="1440996"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5B80FB-8D7E-43C0-946A-94D4496EEE1A}">
  <sheetPr>
    <pageSetUpPr fitToPage="1"/>
  </sheetPr>
  <dimension ref="A2:I55"/>
  <sheetViews>
    <sheetView tabSelected="1" zoomScaleNormal="100" workbookViewId="0">
      <pane ySplit="9" topLeftCell="A10" activePane="bottomLeft" state="frozen"/>
      <selection pane="bottomLeft" activeCell="B12" sqref="B12:E12"/>
    </sheetView>
  </sheetViews>
  <sheetFormatPr baseColWidth="10" defaultColWidth="11.42578125" defaultRowHeight="15" x14ac:dyDescent="0.25"/>
  <cols>
    <col min="1" max="1" width="8.28515625" style="3" customWidth="1"/>
    <col min="2" max="2" width="13.5703125" style="3" customWidth="1"/>
    <col min="3" max="3" width="17.85546875" style="3" customWidth="1"/>
    <col min="4" max="9" width="11.42578125" style="3"/>
    <col min="10" max="10" width="1.7109375" style="3" customWidth="1"/>
    <col min="11" max="16384" width="11.42578125" style="3"/>
  </cols>
  <sheetData>
    <row r="2" spans="1:9" s="2" customFormat="1" ht="75" customHeight="1" x14ac:dyDescent="0.25">
      <c r="A2" s="1" t="s">
        <v>36</v>
      </c>
      <c r="B2" s="1"/>
      <c r="C2" s="1"/>
      <c r="D2" s="1"/>
      <c r="E2" s="1"/>
      <c r="F2" s="1"/>
      <c r="G2" s="1"/>
      <c r="H2" s="1"/>
      <c r="I2" s="1"/>
    </row>
    <row r="5" spans="1:9" x14ac:dyDescent="0.25">
      <c r="D5" s="4"/>
      <c r="E5" s="4"/>
      <c r="F5" s="5"/>
      <c r="G5" s="5"/>
      <c r="H5" s="5"/>
      <c r="I5" s="6" t="s">
        <v>93</v>
      </c>
    </row>
    <row r="6" spans="1:9" x14ac:dyDescent="0.25">
      <c r="D6" s="4"/>
      <c r="E6" s="4"/>
      <c r="F6" s="5"/>
      <c r="G6" s="5"/>
      <c r="H6" s="5"/>
      <c r="I6" s="6"/>
    </row>
    <row r="7" spans="1:9" x14ac:dyDescent="0.25">
      <c r="D7" s="4"/>
      <c r="E7" s="4"/>
      <c r="F7" s="5"/>
      <c r="G7" s="5"/>
      <c r="H7" s="5"/>
      <c r="I7" s="7" t="s">
        <v>91</v>
      </c>
    </row>
    <row r="8" spans="1:9" ht="24.95" customHeight="1" x14ac:dyDescent="0.25"/>
    <row r="9" spans="1:9" ht="18.75" x14ac:dyDescent="0.3">
      <c r="A9" s="8" t="s">
        <v>37</v>
      </c>
      <c r="B9" s="8"/>
      <c r="C9" s="8"/>
      <c r="D9" s="8"/>
      <c r="E9" s="8"/>
      <c r="F9" s="8"/>
      <c r="G9" s="8"/>
      <c r="H9" s="8"/>
      <c r="I9" s="8"/>
    </row>
    <row r="10" spans="1:9" ht="15" customHeight="1" x14ac:dyDescent="0.25"/>
    <row r="11" spans="1:9" ht="15" customHeight="1" x14ac:dyDescent="0.25"/>
    <row r="12" spans="1:9" x14ac:dyDescent="0.25">
      <c r="A12" s="2" t="s">
        <v>38</v>
      </c>
      <c r="B12" s="9"/>
      <c r="C12" s="9"/>
      <c r="D12" s="9"/>
      <c r="E12" s="9"/>
      <c r="F12" s="10" t="s">
        <v>39</v>
      </c>
      <c r="G12" s="10"/>
      <c r="H12" s="10"/>
      <c r="I12" s="11"/>
    </row>
    <row r="13" spans="1:9" x14ac:dyDescent="0.25">
      <c r="A13" s="12" t="s">
        <v>40</v>
      </c>
      <c r="B13" s="12"/>
      <c r="C13" s="12"/>
      <c r="D13" s="12"/>
      <c r="E13" s="12"/>
      <c r="F13" s="12"/>
      <c r="G13" s="12"/>
      <c r="H13" s="12"/>
      <c r="I13" s="13"/>
    </row>
    <row r="14" spans="1:9" x14ac:dyDescent="0.25">
      <c r="A14" s="14"/>
      <c r="B14" s="14"/>
      <c r="C14" s="14"/>
      <c r="D14" s="14"/>
      <c r="E14" s="14"/>
      <c r="F14" s="14"/>
      <c r="G14" s="14"/>
      <c r="H14" s="14"/>
      <c r="I14" s="13"/>
    </row>
    <row r="15" spans="1:9" x14ac:dyDescent="0.25">
      <c r="A15" s="2" t="s">
        <v>41</v>
      </c>
      <c r="B15" s="2"/>
      <c r="C15" s="15"/>
      <c r="D15" s="10" t="s">
        <v>42</v>
      </c>
      <c r="E15" s="10"/>
      <c r="F15" s="16"/>
      <c r="G15" s="16"/>
      <c r="H15" s="16"/>
      <c r="I15" s="16"/>
    </row>
    <row r="16" spans="1:9" x14ac:dyDescent="0.25">
      <c r="B16" s="17"/>
      <c r="C16" s="17" t="s">
        <v>43</v>
      </c>
      <c r="D16" s="17"/>
      <c r="E16" s="17"/>
      <c r="F16" s="17" t="s">
        <v>44</v>
      </c>
      <c r="G16" s="17"/>
      <c r="H16" s="17"/>
      <c r="I16" s="2"/>
    </row>
    <row r="17" spans="1:9" x14ac:dyDescent="0.25">
      <c r="B17" s="17"/>
      <c r="C17" s="17"/>
      <c r="D17" s="17"/>
      <c r="E17" s="17"/>
      <c r="F17" s="17"/>
      <c r="G17" s="17"/>
      <c r="H17" s="17"/>
      <c r="I17" s="2"/>
    </row>
    <row r="18" spans="1:9" x14ac:dyDescent="0.25">
      <c r="A18" s="2" t="s">
        <v>45</v>
      </c>
      <c r="B18" s="11"/>
      <c r="C18" s="10" t="s">
        <v>46</v>
      </c>
      <c r="D18" s="10"/>
      <c r="E18" s="18"/>
      <c r="F18" s="18"/>
      <c r="G18" s="18"/>
      <c r="H18" s="19" t="s">
        <v>47</v>
      </c>
      <c r="I18" s="20"/>
    </row>
    <row r="19" spans="1:9" s="21" customFormat="1" x14ac:dyDescent="0.25">
      <c r="B19" s="22"/>
      <c r="C19" s="23"/>
      <c r="D19" s="23"/>
      <c r="E19" s="24"/>
      <c r="F19" s="24"/>
      <c r="G19" s="24"/>
      <c r="H19" s="24"/>
      <c r="I19" s="24"/>
    </row>
    <row r="20" spans="1:9" s="21" customFormat="1" x14ac:dyDescent="0.25">
      <c r="B20" s="22"/>
      <c r="C20" s="23"/>
      <c r="D20" s="23"/>
      <c r="E20" s="24"/>
      <c r="F20" s="24"/>
      <c r="G20" s="24"/>
      <c r="H20" s="24"/>
      <c r="I20" s="24"/>
    </row>
    <row r="21" spans="1:9" s="21" customFormat="1" x14ac:dyDescent="0.25">
      <c r="A21" s="25" t="s">
        <v>48</v>
      </c>
      <c r="B21" s="22"/>
      <c r="C21" s="16"/>
      <c r="D21" s="16"/>
      <c r="E21" s="16"/>
      <c r="F21" s="16"/>
      <c r="G21" s="16"/>
      <c r="H21" s="24" t="s">
        <v>49</v>
      </c>
      <c r="I21" s="20"/>
    </row>
    <row r="22" spans="1:9" s="21" customFormat="1" x14ac:dyDescent="0.25">
      <c r="A22" s="25"/>
      <c r="B22" s="22"/>
      <c r="C22" s="23"/>
      <c r="D22" s="23"/>
      <c r="E22" s="23"/>
      <c r="F22" s="23"/>
      <c r="G22" s="23"/>
      <c r="H22" s="24"/>
      <c r="I22" s="19"/>
    </row>
    <row r="23" spans="1:9" x14ac:dyDescent="0.25">
      <c r="A23" s="2" t="s">
        <v>50</v>
      </c>
      <c r="B23" s="2"/>
      <c r="C23" s="2"/>
      <c r="D23" s="2"/>
      <c r="E23" s="2"/>
      <c r="F23" s="2"/>
      <c r="G23" s="2"/>
      <c r="H23" s="2"/>
      <c r="I23" s="2"/>
    </row>
    <row r="24" spans="1:9" ht="15" customHeight="1" x14ac:dyDescent="0.25">
      <c r="A24" s="2"/>
      <c r="B24" s="2"/>
      <c r="C24" s="2"/>
      <c r="D24" s="2"/>
      <c r="E24" s="2"/>
      <c r="F24" s="2"/>
      <c r="G24" s="2"/>
      <c r="H24" s="2"/>
      <c r="I24" s="2"/>
    </row>
    <row r="25" spans="1:9" ht="56.25" customHeight="1" x14ac:dyDescent="0.25">
      <c r="A25" s="26" t="s">
        <v>51</v>
      </c>
      <c r="B25" s="26"/>
      <c r="C25" s="26"/>
      <c r="D25" s="26"/>
      <c r="E25" s="26"/>
      <c r="F25" s="26"/>
      <c r="G25" s="26"/>
      <c r="H25" s="26"/>
      <c r="I25" s="2"/>
    </row>
    <row r="26" spans="1:9" ht="15" customHeight="1" x14ac:dyDescent="0.25">
      <c r="A26" s="2"/>
      <c r="B26" s="2"/>
      <c r="C26" s="2"/>
      <c r="D26" s="2"/>
      <c r="E26" s="2"/>
      <c r="F26" s="2"/>
      <c r="G26" s="2"/>
      <c r="H26" s="2"/>
      <c r="I26" s="2"/>
    </row>
    <row r="27" spans="1:9" ht="15" customHeight="1" x14ac:dyDescent="0.25">
      <c r="A27" s="2" t="s">
        <v>52</v>
      </c>
      <c r="B27" s="2"/>
      <c r="C27" s="2"/>
      <c r="D27" s="2"/>
      <c r="E27" s="2"/>
      <c r="F27" s="2"/>
      <c r="G27" s="2"/>
      <c r="H27" s="2"/>
    </row>
    <row r="28" spans="1:9" ht="15" customHeight="1" x14ac:dyDescent="0.25">
      <c r="A28" s="2"/>
      <c r="B28" s="2"/>
      <c r="C28" s="2"/>
      <c r="D28" s="2"/>
      <c r="E28" s="2"/>
      <c r="F28" s="2"/>
      <c r="G28" s="2"/>
      <c r="H28" s="2"/>
    </row>
    <row r="29" spans="1:9" ht="15" customHeight="1" x14ac:dyDescent="0.25">
      <c r="A29" s="2" t="s">
        <v>53</v>
      </c>
      <c r="B29" s="27">
        <f>+IF('Anexo I Tabla Desglose Precio'!H37&lt;=11225.85,'Anexo I Tabla Desglose Precio'!H37,"ERROR: no debe superar 11.225,85")</f>
        <v>0</v>
      </c>
      <c r="C29" s="28"/>
      <c r="D29" s="2" t="s">
        <v>54</v>
      </c>
      <c r="E29" s="2"/>
      <c r="F29" s="2"/>
      <c r="G29" s="2"/>
      <c r="H29" s="2"/>
    </row>
    <row r="30" spans="1:9" ht="15" customHeight="1" x14ac:dyDescent="0.25">
      <c r="A30" s="2"/>
      <c r="B30" s="2"/>
      <c r="C30" s="2"/>
      <c r="D30" s="2"/>
      <c r="E30" s="2"/>
      <c r="F30" s="2"/>
      <c r="G30" s="2"/>
      <c r="H30" s="2"/>
    </row>
    <row r="31" spans="1:9" ht="15" customHeight="1" x14ac:dyDescent="0.25">
      <c r="A31" s="29"/>
      <c r="B31" s="2"/>
      <c r="C31" s="2"/>
      <c r="D31" s="2"/>
      <c r="E31" s="2"/>
      <c r="F31" s="2"/>
      <c r="G31" s="2"/>
      <c r="H31" s="2"/>
    </row>
    <row r="32" spans="1:9" ht="15" customHeight="1" x14ac:dyDescent="0.25">
      <c r="A32" s="2"/>
      <c r="B32" s="2"/>
      <c r="C32" s="2"/>
      <c r="D32" s="2"/>
      <c r="E32" s="2"/>
      <c r="F32" s="2"/>
      <c r="G32" s="2"/>
      <c r="H32" s="2"/>
      <c r="I32" s="2"/>
    </row>
    <row r="33" spans="1:9" ht="35.1" customHeight="1" x14ac:dyDescent="0.25">
      <c r="A33" s="30" t="s">
        <v>55</v>
      </c>
      <c r="B33" s="30"/>
      <c r="C33" s="30"/>
      <c r="D33" s="30"/>
      <c r="E33" s="30"/>
      <c r="F33" s="30"/>
      <c r="G33" s="30"/>
      <c r="H33" s="30"/>
      <c r="I33" s="2"/>
    </row>
    <row r="34" spans="1:9" ht="27" customHeight="1" x14ac:dyDescent="0.25">
      <c r="A34" s="2"/>
      <c r="B34" s="2"/>
      <c r="C34" s="2"/>
      <c r="D34" s="2"/>
      <c r="E34" s="2"/>
      <c r="F34" s="2"/>
      <c r="G34" s="2"/>
      <c r="H34" s="2"/>
      <c r="I34" s="2"/>
    </row>
    <row r="35" spans="1:9" ht="27" customHeight="1" x14ac:dyDescent="0.25">
      <c r="A35" s="30" t="s">
        <v>56</v>
      </c>
      <c r="B35" s="30"/>
      <c r="C35" s="30"/>
      <c r="D35" s="30"/>
      <c r="E35" s="30"/>
      <c r="F35" s="30"/>
      <c r="G35" s="30"/>
      <c r="H35" s="30"/>
      <c r="I35" s="2"/>
    </row>
    <row r="36" spans="1:9" ht="27" customHeight="1" x14ac:dyDescent="0.25">
      <c r="A36" s="2"/>
      <c r="B36" s="2"/>
      <c r="C36" s="2"/>
      <c r="D36" s="2"/>
      <c r="E36" s="2"/>
      <c r="F36" s="2"/>
      <c r="G36" s="2"/>
      <c r="H36" s="2"/>
      <c r="I36" s="2"/>
    </row>
    <row r="37" spans="1:9" ht="27" customHeight="1" x14ac:dyDescent="0.25">
      <c r="A37" s="30" t="s">
        <v>57</v>
      </c>
      <c r="B37" s="30"/>
      <c r="C37" s="30"/>
      <c r="D37" s="30"/>
      <c r="E37" s="30"/>
      <c r="F37" s="30"/>
      <c r="G37" s="30"/>
      <c r="H37" s="30"/>
      <c r="I37" s="2"/>
    </row>
    <row r="38" spans="1:9" ht="27" customHeight="1" x14ac:dyDescent="0.25">
      <c r="A38" s="2"/>
      <c r="B38" s="2"/>
      <c r="C38" s="2"/>
      <c r="D38" s="2"/>
      <c r="E38" s="2"/>
      <c r="F38" s="2"/>
      <c r="G38" s="2"/>
      <c r="H38" s="2"/>
      <c r="I38" s="2"/>
    </row>
    <row r="39" spans="1:9" ht="43.5" customHeight="1" x14ac:dyDescent="0.25">
      <c r="A39" s="30" t="s">
        <v>58</v>
      </c>
      <c r="B39" s="30"/>
      <c r="C39" s="30"/>
      <c r="D39" s="30"/>
      <c r="E39" s="30"/>
      <c r="F39" s="30"/>
      <c r="G39" s="30"/>
      <c r="H39" s="30"/>
      <c r="I39" s="2"/>
    </row>
    <row r="40" spans="1:9" ht="27" customHeight="1" x14ac:dyDescent="0.25">
      <c r="A40" s="31"/>
      <c r="B40" s="31"/>
      <c r="C40" s="31"/>
      <c r="D40" s="31"/>
      <c r="E40" s="31"/>
      <c r="F40" s="31"/>
      <c r="G40" s="31"/>
      <c r="H40" s="31"/>
      <c r="I40" s="2"/>
    </row>
    <row r="41" spans="1:9" x14ac:dyDescent="0.25">
      <c r="A41" s="32" t="s">
        <v>59</v>
      </c>
      <c r="B41" s="2"/>
      <c r="C41" s="2"/>
      <c r="D41" s="2"/>
      <c r="E41" s="2"/>
      <c r="F41" s="2"/>
      <c r="G41" s="2"/>
      <c r="H41" s="2"/>
      <c r="I41" s="2"/>
    </row>
    <row r="42" spans="1:9" ht="8.1" customHeight="1" x14ac:dyDescent="0.25">
      <c r="A42" s="2"/>
      <c r="B42" s="2"/>
      <c r="C42" s="2"/>
      <c r="D42" s="2"/>
      <c r="E42" s="2"/>
      <c r="F42" s="2"/>
      <c r="G42" s="2"/>
      <c r="H42" s="2"/>
      <c r="I42" s="2"/>
    </row>
    <row r="47" spans="1:9" x14ac:dyDescent="0.25">
      <c r="B47" s="33" t="s">
        <v>60</v>
      </c>
    </row>
    <row r="55" spans="2:7" x14ac:dyDescent="0.25">
      <c r="B55" s="3" t="s">
        <v>61</v>
      </c>
      <c r="C55" s="94"/>
      <c r="D55" s="94"/>
      <c r="E55" s="94"/>
      <c r="F55" s="94"/>
      <c r="G55" s="94"/>
    </row>
  </sheetData>
  <sheetProtection algorithmName="SHA-512" hashValue="4b+WqaYIQkQGr9QEYDlYdJtsiCX3tXml9mGqAdw6aco4DOiLTHnP6APBqsR15YKeZvOoKYPMjYja9buz6XBlSg==" saltValue="kjG26rHzcADUx19+Sbrvhg==" spinCount="100000" sheet="1" objects="1" scenarios="1" selectLockedCells="1"/>
  <mergeCells count="17">
    <mergeCell ref="A35:H35"/>
    <mergeCell ref="A37:H37"/>
    <mergeCell ref="A39:H39"/>
    <mergeCell ref="C55:G55"/>
    <mergeCell ref="C18:D18"/>
    <mergeCell ref="E18:G18"/>
    <mergeCell ref="C21:G21"/>
    <mergeCell ref="A25:H25"/>
    <mergeCell ref="B29:C29"/>
    <mergeCell ref="A33:H33"/>
    <mergeCell ref="A2:I2"/>
    <mergeCell ref="A9:I9"/>
    <mergeCell ref="B12:E12"/>
    <mergeCell ref="F12:H12"/>
    <mergeCell ref="A13:H13"/>
    <mergeCell ref="D15:E15"/>
    <mergeCell ref="F15:I15"/>
  </mergeCells>
  <printOptions horizontalCentered="1"/>
  <pageMargins left="0.70866141732283472" right="0.51181102362204722" top="0.74803149606299213" bottom="0.74803149606299213" header="0.31496062992125984" footer="0.31496062992125984"/>
  <pageSetup paperSize="9" scale="7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0688EC-0A69-45FC-8BDA-E01226ECF77D}">
  <sheetPr>
    <pageSetUpPr fitToPage="1"/>
  </sheetPr>
  <dimension ref="A1:J46"/>
  <sheetViews>
    <sheetView topLeftCell="A28" zoomScaleNormal="100" workbookViewId="0">
      <selection activeCell="B42" sqref="B42:E42"/>
    </sheetView>
  </sheetViews>
  <sheetFormatPr baseColWidth="10" defaultColWidth="11.42578125" defaultRowHeight="15" x14ac:dyDescent="0.25"/>
  <cols>
    <col min="1" max="1" width="6.85546875" style="3" customWidth="1"/>
    <col min="2" max="2" width="8.85546875" style="90" bestFit="1" customWidth="1"/>
    <col min="3" max="3" width="3.85546875" style="3" bestFit="1" customWidth="1"/>
    <col min="4" max="4" width="48.42578125" style="3" customWidth="1"/>
    <col min="5" max="5" width="12.7109375" style="3" customWidth="1"/>
    <col min="6" max="6" width="8.140625" style="3" bestFit="1" customWidth="1"/>
    <col min="7" max="7" width="11.28515625" style="3" customWidth="1"/>
    <col min="8" max="8" width="10.140625" style="3" bestFit="1" customWidth="1"/>
    <col min="9" max="9" width="11.42578125" style="3"/>
    <col min="10" max="10" width="14.140625" style="3" bestFit="1" customWidth="1"/>
    <col min="11" max="16384" width="11.42578125" style="3"/>
  </cols>
  <sheetData>
    <row r="1" spans="1:8" ht="73.5" customHeight="1" thickBot="1" x14ac:dyDescent="0.3">
      <c r="A1" s="34" t="s">
        <v>62</v>
      </c>
      <c r="B1" s="35"/>
      <c r="C1" s="35"/>
      <c r="D1" s="35"/>
      <c r="E1" s="35"/>
      <c r="F1" s="35"/>
      <c r="G1" s="35"/>
      <c r="H1" s="36"/>
    </row>
    <row r="2" spans="1:8" ht="60" customHeight="1" x14ac:dyDescent="0.25">
      <c r="A2" s="37" t="s">
        <v>63</v>
      </c>
      <c r="B2" s="37"/>
      <c r="C2" s="37"/>
      <c r="D2" s="37"/>
      <c r="E2" s="37"/>
      <c r="F2" s="37"/>
      <c r="G2" s="37"/>
      <c r="H2" s="37"/>
    </row>
    <row r="3" spans="1:8" x14ac:dyDescent="0.25">
      <c r="A3" s="38"/>
      <c r="B3" s="39"/>
      <c r="C3" s="2"/>
      <c r="D3" s="2"/>
      <c r="E3" s="2"/>
      <c r="F3" s="2"/>
      <c r="G3" s="2"/>
      <c r="H3" s="39"/>
    </row>
    <row r="4" spans="1:8" ht="18.75" x14ac:dyDescent="0.25">
      <c r="A4" s="40" t="s">
        <v>92</v>
      </c>
      <c r="B4" s="39"/>
      <c r="C4" s="2"/>
      <c r="D4" s="2"/>
      <c r="E4" s="2"/>
      <c r="F4" s="2"/>
      <c r="G4" s="2"/>
      <c r="H4" s="39"/>
    </row>
    <row r="5" spans="1:8" ht="5.0999999999999996" customHeight="1" x14ac:dyDescent="0.25">
      <c r="A5" s="40"/>
      <c r="B5" s="39"/>
      <c r="C5" s="2"/>
      <c r="D5" s="2"/>
      <c r="E5" s="2"/>
      <c r="F5" s="2"/>
      <c r="G5" s="2"/>
      <c r="H5" s="39"/>
    </row>
    <row r="6" spans="1:8" ht="36" x14ac:dyDescent="0.25">
      <c r="A6" s="41" t="s">
        <v>0</v>
      </c>
      <c r="B6" s="42" t="s">
        <v>1</v>
      </c>
      <c r="C6" s="41" t="s">
        <v>2</v>
      </c>
      <c r="D6" s="43" t="s">
        <v>3</v>
      </c>
      <c r="E6" s="43"/>
      <c r="F6" s="41" t="s">
        <v>4</v>
      </c>
      <c r="G6" s="44" t="s">
        <v>64</v>
      </c>
      <c r="H6" s="45" t="s">
        <v>65</v>
      </c>
    </row>
    <row r="7" spans="1:8" x14ac:dyDescent="0.25">
      <c r="A7" s="46" t="s">
        <v>66</v>
      </c>
      <c r="B7" s="47" t="s">
        <v>5</v>
      </c>
      <c r="C7" s="48" t="s">
        <v>67</v>
      </c>
      <c r="D7" s="49" t="s">
        <v>7</v>
      </c>
      <c r="E7" s="49"/>
      <c r="F7" s="50"/>
      <c r="G7" s="51"/>
      <c r="H7" s="52"/>
    </row>
    <row r="8" spans="1:8" x14ac:dyDescent="0.25">
      <c r="A8" s="53" t="s">
        <v>68</v>
      </c>
      <c r="B8" s="54" t="s">
        <v>8</v>
      </c>
      <c r="C8" s="55" t="s">
        <v>9</v>
      </c>
      <c r="D8" s="56" t="s">
        <v>10</v>
      </c>
      <c r="E8" s="57"/>
      <c r="F8" s="58">
        <v>50</v>
      </c>
      <c r="G8" s="59"/>
      <c r="H8" s="60">
        <f t="shared" ref="H8:H14" si="0">+ROUND(+F8*ROUND(G8,2),2)</f>
        <v>0</v>
      </c>
    </row>
    <row r="9" spans="1:8" ht="33.75" x14ac:dyDescent="0.25">
      <c r="A9" s="53"/>
      <c r="B9" s="54"/>
      <c r="C9" s="55"/>
      <c r="D9" s="56" t="s">
        <v>11</v>
      </c>
      <c r="E9" s="57"/>
      <c r="F9" s="58"/>
      <c r="G9" s="95"/>
      <c r="H9" s="95"/>
    </row>
    <row r="10" spans="1:8" x14ac:dyDescent="0.25">
      <c r="A10" s="53" t="s">
        <v>74</v>
      </c>
      <c r="B10" s="54" t="s">
        <v>8</v>
      </c>
      <c r="C10" s="55" t="s">
        <v>9</v>
      </c>
      <c r="D10" s="61" t="s">
        <v>12</v>
      </c>
      <c r="E10" s="57"/>
      <c r="F10" s="58">
        <v>50</v>
      </c>
      <c r="G10" s="59"/>
      <c r="H10" s="60">
        <f t="shared" si="0"/>
        <v>0</v>
      </c>
    </row>
    <row r="11" spans="1:8" ht="101.25" x14ac:dyDescent="0.25">
      <c r="A11" s="53"/>
      <c r="B11" s="54"/>
      <c r="C11" s="55"/>
      <c r="D11" s="61" t="s">
        <v>13</v>
      </c>
      <c r="E11" s="57"/>
      <c r="F11" s="58"/>
      <c r="G11" s="95"/>
      <c r="H11" s="95"/>
    </row>
    <row r="12" spans="1:8" x14ac:dyDescent="0.25">
      <c r="A12" s="53" t="s">
        <v>75</v>
      </c>
      <c r="B12" s="54" t="s">
        <v>8</v>
      </c>
      <c r="C12" s="55" t="s">
        <v>9</v>
      </c>
      <c r="D12" s="56" t="s">
        <v>14</v>
      </c>
      <c r="E12" s="57"/>
      <c r="F12" s="58">
        <v>69</v>
      </c>
      <c r="G12" s="59"/>
      <c r="H12" s="60">
        <f t="shared" si="0"/>
        <v>0</v>
      </c>
    </row>
    <row r="13" spans="1:8" ht="135" x14ac:dyDescent="0.25">
      <c r="A13" s="53"/>
      <c r="B13" s="54"/>
      <c r="C13" s="55"/>
      <c r="D13" s="56" t="s">
        <v>15</v>
      </c>
      <c r="E13" s="57" t="s">
        <v>83</v>
      </c>
      <c r="F13" s="58"/>
      <c r="G13" s="95"/>
      <c r="H13" s="95"/>
    </row>
    <row r="14" spans="1:8" x14ac:dyDescent="0.25">
      <c r="A14" s="53" t="s">
        <v>76</v>
      </c>
      <c r="B14" s="54" t="s">
        <v>8</v>
      </c>
      <c r="C14" s="55" t="s">
        <v>9</v>
      </c>
      <c r="D14" s="56" t="s">
        <v>16</v>
      </c>
      <c r="E14" s="57"/>
      <c r="F14" s="58">
        <v>35</v>
      </c>
      <c r="G14" s="59"/>
      <c r="H14" s="60">
        <f t="shared" si="0"/>
        <v>0</v>
      </c>
    </row>
    <row r="15" spans="1:8" ht="135" x14ac:dyDescent="0.25">
      <c r="A15" s="53"/>
      <c r="B15" s="54"/>
      <c r="C15" s="55"/>
      <c r="D15" s="62" t="s">
        <v>17</v>
      </c>
      <c r="E15" s="63"/>
      <c r="F15" s="58"/>
      <c r="G15" s="95"/>
      <c r="H15" s="95"/>
    </row>
    <row r="16" spans="1:8" x14ac:dyDescent="0.25">
      <c r="A16" s="53" t="s">
        <v>77</v>
      </c>
      <c r="B16" s="55" t="s">
        <v>8</v>
      </c>
      <c r="C16" s="55" t="s">
        <v>18</v>
      </c>
      <c r="D16" s="61" t="s">
        <v>19</v>
      </c>
      <c r="E16" s="65"/>
      <c r="F16" s="66">
        <v>9</v>
      </c>
      <c r="G16" s="64"/>
      <c r="H16" s="60">
        <f t="shared" ref="H16:H22" si="1">+ROUND(+F16*ROUND(G16,2),2)</f>
        <v>0</v>
      </c>
    </row>
    <row r="17" spans="1:8" ht="45" x14ac:dyDescent="0.25">
      <c r="A17" s="53"/>
      <c r="B17" s="67"/>
      <c r="C17" s="67"/>
      <c r="D17" s="61" t="s">
        <v>20</v>
      </c>
      <c r="E17" s="65" t="s">
        <v>84</v>
      </c>
      <c r="F17" s="66"/>
      <c r="G17" s="95"/>
      <c r="H17" s="95"/>
    </row>
    <row r="18" spans="1:8" x14ac:dyDescent="0.25">
      <c r="A18" s="53" t="s">
        <v>78</v>
      </c>
      <c r="B18" s="55" t="s">
        <v>8</v>
      </c>
      <c r="C18" s="55" t="s">
        <v>18</v>
      </c>
      <c r="D18" s="61" t="s">
        <v>21</v>
      </c>
      <c r="E18" s="65"/>
      <c r="F18" s="66">
        <v>9</v>
      </c>
      <c r="G18" s="64"/>
      <c r="H18" s="60">
        <f t="shared" si="1"/>
        <v>0</v>
      </c>
    </row>
    <row r="19" spans="1:8" ht="292.5" x14ac:dyDescent="0.25">
      <c r="A19" s="53"/>
      <c r="B19" s="67"/>
      <c r="C19" s="67"/>
      <c r="D19" s="61" t="s">
        <v>22</v>
      </c>
      <c r="E19" s="65"/>
      <c r="F19" s="66"/>
      <c r="G19" s="95"/>
      <c r="H19" s="95"/>
    </row>
    <row r="20" spans="1:8" x14ac:dyDescent="0.25">
      <c r="A20" s="53" t="s">
        <v>79</v>
      </c>
      <c r="B20" s="68" t="s">
        <v>8</v>
      </c>
      <c r="C20" s="55" t="s">
        <v>18</v>
      </c>
      <c r="D20" s="61" t="s">
        <v>23</v>
      </c>
      <c r="E20" s="65"/>
      <c r="F20" s="66">
        <v>1</v>
      </c>
      <c r="G20" s="64"/>
      <c r="H20" s="60">
        <f t="shared" si="1"/>
        <v>0</v>
      </c>
    </row>
    <row r="21" spans="1:8" ht="45" x14ac:dyDescent="0.25">
      <c r="A21" s="53"/>
      <c r="B21" s="68"/>
      <c r="C21" s="67"/>
      <c r="D21" s="61" t="s">
        <v>24</v>
      </c>
      <c r="E21" s="65"/>
      <c r="F21" s="66"/>
      <c r="G21" s="95"/>
      <c r="H21" s="95"/>
    </row>
    <row r="22" spans="1:8" x14ac:dyDescent="0.25">
      <c r="A22" s="53" t="s">
        <v>80</v>
      </c>
      <c r="B22" s="68" t="s">
        <v>8</v>
      </c>
      <c r="C22" s="55" t="s">
        <v>25</v>
      </c>
      <c r="D22" s="61" t="s">
        <v>26</v>
      </c>
      <c r="E22" s="65"/>
      <c r="F22" s="66">
        <v>1</v>
      </c>
      <c r="G22" s="64"/>
      <c r="H22" s="60">
        <f t="shared" si="1"/>
        <v>0</v>
      </c>
    </row>
    <row r="23" spans="1:8" ht="90" x14ac:dyDescent="0.25">
      <c r="A23" s="53"/>
      <c r="B23" s="68"/>
      <c r="C23" s="67"/>
      <c r="D23" s="61" t="s">
        <v>27</v>
      </c>
      <c r="E23" s="65"/>
      <c r="F23" s="66"/>
      <c r="G23" s="95"/>
      <c r="H23" s="95"/>
    </row>
    <row r="24" spans="1:8" x14ac:dyDescent="0.25">
      <c r="A24" s="70"/>
      <c r="B24" s="71"/>
      <c r="C24" s="70"/>
      <c r="D24" s="72" t="s">
        <v>85</v>
      </c>
      <c r="E24" s="73"/>
      <c r="F24" s="74"/>
      <c r="G24" s="75"/>
      <c r="H24" s="76">
        <f>SUM(H8:H23)</f>
        <v>0</v>
      </c>
    </row>
    <row r="25" spans="1:8" x14ac:dyDescent="0.25">
      <c r="A25" s="46" t="s">
        <v>86</v>
      </c>
      <c r="B25" s="47" t="s">
        <v>5</v>
      </c>
      <c r="C25" s="48" t="s">
        <v>6</v>
      </c>
      <c r="D25" s="49" t="s">
        <v>28</v>
      </c>
      <c r="E25" s="49"/>
      <c r="F25" s="77"/>
      <c r="G25" s="78"/>
      <c r="H25" s="79"/>
    </row>
    <row r="26" spans="1:8" x14ac:dyDescent="0.25">
      <c r="A26" s="53" t="s">
        <v>81</v>
      </c>
      <c r="B26" s="68" t="s">
        <v>8</v>
      </c>
      <c r="C26" s="69" t="s">
        <v>18</v>
      </c>
      <c r="D26" s="65" t="s">
        <v>29</v>
      </c>
      <c r="E26" s="65"/>
      <c r="F26" s="66">
        <v>1</v>
      </c>
      <c r="G26" s="64"/>
      <c r="H26" s="60">
        <f t="shared" ref="H26" si="2">+ROUND(+F26*ROUND(G26,2),2)</f>
        <v>0</v>
      </c>
    </row>
    <row r="27" spans="1:8" ht="213.75" x14ac:dyDescent="0.25">
      <c r="A27" s="53"/>
      <c r="B27" s="68"/>
      <c r="C27" s="69"/>
      <c r="D27" s="65" t="s">
        <v>30</v>
      </c>
      <c r="E27" s="65"/>
      <c r="F27" s="66"/>
      <c r="G27" s="95"/>
      <c r="H27" s="95"/>
    </row>
    <row r="28" spans="1:8" x14ac:dyDescent="0.25">
      <c r="A28" s="70"/>
      <c r="B28" s="71"/>
      <c r="C28" s="70"/>
      <c r="D28" s="72" t="s">
        <v>87</v>
      </c>
      <c r="E28" s="73"/>
      <c r="F28" s="74"/>
      <c r="G28" s="75"/>
      <c r="H28" s="76">
        <f>SUM(H26:H27)</f>
        <v>0</v>
      </c>
    </row>
    <row r="29" spans="1:8" x14ac:dyDescent="0.25">
      <c r="A29" s="46" t="s">
        <v>88</v>
      </c>
      <c r="B29" s="47" t="s">
        <v>5</v>
      </c>
      <c r="C29" s="48" t="s">
        <v>6</v>
      </c>
      <c r="D29" s="49" t="s">
        <v>31</v>
      </c>
      <c r="E29" s="49"/>
      <c r="F29" s="77"/>
      <c r="G29" s="78"/>
      <c r="H29" s="79"/>
    </row>
    <row r="30" spans="1:8" x14ac:dyDescent="0.25">
      <c r="A30" s="53" t="s">
        <v>69</v>
      </c>
      <c r="B30" s="68" t="s">
        <v>8</v>
      </c>
      <c r="C30" s="69" t="s">
        <v>18</v>
      </c>
      <c r="D30" s="65" t="s">
        <v>32</v>
      </c>
      <c r="E30" s="65"/>
      <c r="F30" s="66">
        <v>1</v>
      </c>
      <c r="G30" s="64"/>
      <c r="H30" s="60">
        <f t="shared" ref="H30:H31" si="3">+ROUND(+F30*ROUND(G30,2),2)</f>
        <v>0</v>
      </c>
    </row>
    <row r="31" spans="1:8" ht="22.5" x14ac:dyDescent="0.25">
      <c r="A31" s="53"/>
      <c r="B31" s="68"/>
      <c r="C31" s="69"/>
      <c r="D31" s="65" t="s">
        <v>33</v>
      </c>
      <c r="E31" s="65"/>
      <c r="F31" s="66"/>
      <c r="G31" s="95"/>
      <c r="H31" s="95"/>
    </row>
    <row r="32" spans="1:8" x14ac:dyDescent="0.25">
      <c r="A32" s="70"/>
      <c r="B32" s="71"/>
      <c r="C32" s="70"/>
      <c r="D32" s="72" t="s">
        <v>89</v>
      </c>
      <c r="E32" s="73"/>
      <c r="F32" s="74"/>
      <c r="G32" s="75"/>
      <c r="H32" s="76">
        <f>SUM(H30:H31)</f>
        <v>0</v>
      </c>
    </row>
    <row r="33" spans="1:10" x14ac:dyDescent="0.25">
      <c r="A33" s="46" t="s">
        <v>90</v>
      </c>
      <c r="B33" s="47" t="s">
        <v>5</v>
      </c>
      <c r="C33" s="48" t="s">
        <v>6</v>
      </c>
      <c r="D33" s="49" t="s">
        <v>34</v>
      </c>
      <c r="E33" s="49"/>
      <c r="F33" s="77"/>
      <c r="G33" s="78"/>
      <c r="H33" s="79"/>
    </row>
    <row r="34" spans="1:10" x14ac:dyDescent="0.25">
      <c r="A34" s="53" t="s">
        <v>82</v>
      </c>
      <c r="B34" s="68" t="s">
        <v>8</v>
      </c>
      <c r="C34" s="69" t="s">
        <v>18</v>
      </c>
      <c r="D34" s="65" t="s">
        <v>34</v>
      </c>
      <c r="E34" s="65"/>
      <c r="F34" s="66">
        <v>1</v>
      </c>
      <c r="G34" s="64"/>
      <c r="H34" s="60">
        <f t="shared" ref="H34" si="4">+ROUND(+F34*ROUND(G34,2),2)</f>
        <v>0</v>
      </c>
    </row>
    <row r="35" spans="1:10" ht="146.25" x14ac:dyDescent="0.25">
      <c r="A35" s="53"/>
      <c r="B35" s="68"/>
      <c r="C35" s="69"/>
      <c r="D35" s="65" t="s">
        <v>35</v>
      </c>
      <c r="E35" s="65"/>
      <c r="F35" s="66"/>
      <c r="G35" s="95"/>
      <c r="H35" s="95"/>
    </row>
    <row r="36" spans="1:10" x14ac:dyDescent="0.25">
      <c r="A36" s="70"/>
      <c r="B36" s="71"/>
      <c r="C36" s="70"/>
      <c r="D36" s="72" t="s">
        <v>70</v>
      </c>
      <c r="E36" s="73"/>
      <c r="F36" s="74"/>
      <c r="G36" s="75"/>
      <c r="H36" s="76">
        <f>SUM(H34:H35)</f>
        <v>0</v>
      </c>
    </row>
    <row r="37" spans="1:10" s="21" customFormat="1" ht="22.15" customHeight="1" x14ac:dyDescent="0.25">
      <c r="A37" s="80"/>
      <c r="B37" s="81"/>
      <c r="C37" s="82"/>
      <c r="D37" s="83" t="s">
        <v>71</v>
      </c>
      <c r="E37" s="83"/>
      <c r="F37" s="84"/>
      <c r="G37" s="84"/>
      <c r="H37" s="85">
        <f>SUM(H36+H32+H28+H24)</f>
        <v>0</v>
      </c>
      <c r="J37" s="86"/>
    </row>
    <row r="39" spans="1:10" ht="39" customHeight="1" x14ac:dyDescent="0.25">
      <c r="A39" s="87" t="s">
        <v>72</v>
      </c>
      <c r="B39" s="87"/>
      <c r="C39" s="87"/>
      <c r="D39" s="87"/>
      <c r="E39" s="87"/>
      <c r="F39" s="87"/>
      <c r="G39" s="87"/>
      <c r="H39" s="87"/>
    </row>
    <row r="42" spans="1:10" s="92" customFormat="1" x14ac:dyDescent="0.25">
      <c r="A42" s="88" t="s">
        <v>61</v>
      </c>
      <c r="B42" s="89"/>
      <c r="C42" s="89"/>
      <c r="D42" s="89"/>
      <c r="E42" s="89"/>
      <c r="F42" s="90"/>
      <c r="G42" s="91"/>
    </row>
    <row r="46" spans="1:10" s="92" customFormat="1" ht="75" customHeight="1" x14ac:dyDescent="0.25">
      <c r="A46" s="93" t="s">
        <v>73</v>
      </c>
      <c r="B46" s="93"/>
      <c r="C46" s="93"/>
      <c r="D46" s="93"/>
      <c r="E46" s="93"/>
      <c r="F46" s="93"/>
      <c r="G46" s="93"/>
      <c r="H46" s="93"/>
    </row>
  </sheetData>
  <sheetProtection algorithmName="SHA-512" hashValue="c8NNitGo2+3owtS4D8umpRsgsZyCy0JUVA8y86rBQZ9KlP3ya6XkbfJWCkf1mj0DTqeZ3JOEBuTf3qpGLnaxzw==" saltValue="+O1hcGYTHHvhIS4vARlvtQ==" spinCount="100000" sheet="1" objects="1" scenarios="1" selectLockedCells="1"/>
  <mergeCells count="9">
    <mergeCell ref="A39:H39"/>
    <mergeCell ref="B42:E42"/>
    <mergeCell ref="A46:H46"/>
    <mergeCell ref="A1:H1"/>
    <mergeCell ref="A2:H2"/>
    <mergeCell ref="D24:F24"/>
    <mergeCell ref="D28:F28"/>
    <mergeCell ref="D32:F32"/>
    <mergeCell ref="D36:F36"/>
  </mergeCells>
  <dataValidations disablePrompts="1" count="1">
    <dataValidation type="list" allowBlank="1" showInputMessage="1" showErrorMessage="1" sqref="B8:B19" xr:uid="{67AC9721-BBAB-431F-A070-ED72348B46F3}">
      <formula1>"Capítulo,Partida,Mano de obra,Maquinaria,Material,Otros,Tarea,"</formula1>
    </dataValidation>
  </dataValidations>
  <pageMargins left="0.70866141732283472" right="0.70866141732283472" top="0.74803149606299213" bottom="0.74803149606299213" header="0.31496062992125984" footer="0.31496062992125984"/>
  <pageSetup paperSize="9" scale="69" fitToHeight="25" orientation="portrait" r:id="rId1"/>
  <headerFooter>
    <oddFooter>&amp;R&amp;P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CARMEN MARIA RAMIREZ MARQUEZ</dc:creator>
  <cp:lastModifiedBy>CARMEN MARIA RAMIREZ MARQUEZ</cp:lastModifiedBy>
  <dcterms:created xsi:type="dcterms:W3CDTF">2025-07-23T10:14:28Z</dcterms:created>
  <dcterms:modified xsi:type="dcterms:W3CDTF">2025-07-23T11:42:45Z</dcterms:modified>
</cp:coreProperties>
</file>