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3123-2025 - Obras estabilización fachada en edificio principal IRTVE MADRID(VV)\2 Doc def\"/>
    </mc:Choice>
  </mc:AlternateContent>
  <xr:revisionPtr revIDLastSave="0" documentId="8_{80F01914-427E-4B38-B540-018B560BD206}" xr6:coauthVersionLast="36" xr6:coauthVersionMax="36" xr10:uidLastSave="{00000000-0000-0000-0000-000000000000}"/>
  <bookViews>
    <workbookView xWindow="0" yWindow="0" windowWidth="27945" windowHeight="11490" firstSheet="1" activeTab="1" xr2:uid="{2EE07F19-CBA9-4278-AD4F-D980D801F0FF}"/>
  </bookViews>
  <sheets>
    <sheet name="modelo 5474-22" sheetId="1" r:id="rId1"/>
    <sheet name="PuntuacObjet Anexo III Sobre C" sheetId="7" r:id="rId2"/>
  </sheets>
  <definedNames>
    <definedName name="_Hlk120528659" localSheetId="0">'modelo 5474-22'!$A$9</definedName>
    <definedName name="_xlnm.Print_Area" localSheetId="1">'PuntuacObjet Anexo III Sobre C'!$A$1:$I$30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6" i="7" l="1"/>
  <c r="H24" i="7"/>
  <c r="H18" i="7" l="1"/>
</calcChain>
</file>

<file path=xl/sharedStrings.xml><?xml version="1.0" encoding="utf-8"?>
<sst xmlns="http://schemas.openxmlformats.org/spreadsheetml/2006/main" count="89" uniqueCount="82">
  <si>
    <r>
      <t>Criterios de adjudicación</t>
    </r>
    <r>
      <rPr>
        <sz val="8"/>
        <color theme="1"/>
        <rFont val="Calibri"/>
        <family val="2"/>
        <scheme val="minor"/>
      </rPr>
      <t> </t>
    </r>
  </si>
  <si>
    <t>Puntuación</t>
  </si>
  <si>
    <t xml:space="preserve">Criterios Técnicos  </t>
  </si>
  <si>
    <r>
      <t>3.1 Criterios de valoración sujetos a juicio de valor (sobre B1)</t>
    </r>
    <r>
      <rPr>
        <sz val="8"/>
        <color theme="1"/>
        <rFont val="Calibri"/>
        <family val="2"/>
        <scheme val="minor"/>
      </rPr>
      <t> </t>
    </r>
  </si>
  <si>
    <t>Criterio 3.1.1</t>
  </si>
  <si>
    <t>Proyecto Básico (P.B.)</t>
  </si>
  <si>
    <t>0-20</t>
  </si>
  <si>
    <t>Se valorará la coherencia, la adecuación a los criterios del Pliego de Prescripciones Técnicas y la capacidad del edificio para actuar como equipamiento dotacional capaz de adaptarse a los requerimientos del programa de necesidades, así como  la integración en el entorno y la relación con las edificaciones que lo rodean, tanto presentes como futuras.</t>
  </si>
  <si>
    <t>El resumen del presupuesto por capítulos irá sin importe económico</t>
  </si>
  <si>
    <t>La Memoria del P.B. explicitará, entre otras cuestiones:</t>
  </si>
  <si>
    <t>- Sistema Estructural, identificando materiales estructural y tipologías de cimentación y forjados.</t>
  </si>
  <si>
    <t>- Sistema constructivo planteado para fachadas.</t>
  </si>
  <si>
    <t>- Sistema de fenestración y apantallamiento propuestos, identificando materiales y tipología.</t>
  </si>
  <si>
    <t>- Sistemas de estanqueidad y aislamiento.</t>
  </si>
  <si>
    <t>- Instalaciones de ventilación, climatización, centro de transformación (si procede), electricidad baja tensión, telecomunicaciones y protección contra incendios.</t>
  </si>
  <si>
    <t>Criterio 3.1.2</t>
  </si>
  <si>
    <t>Propuesta arquitectónica</t>
  </si>
  <si>
    <t>0-10</t>
  </si>
  <si>
    <t>Se valorará la calidad arquitectónica de la propuesta, para ello los licitadores presentarán su propuesta en un panel Din-A1 (formato digital) que permita conocer y concretar de forma visual la misma.</t>
  </si>
  <si>
    <t>Criterio 3.1.3</t>
  </si>
  <si>
    <t>Calidad de los materiales propuestos</t>
  </si>
  <si>
    <t>0-5</t>
  </si>
  <si>
    <r>
      <t xml:space="preserve">Se presentará un listado detallado descriptivo de cada una de las unidades de obra que fundamente el resumen de capítulos del proyecto básico presentado </t>
    </r>
    <r>
      <rPr>
        <u/>
        <sz val="9"/>
        <color theme="1"/>
        <rFont val="Calibri"/>
        <family val="2"/>
        <scheme val="minor"/>
      </rPr>
      <t>(No se incluirá ningún valor económico, ni precio unitario en la oferta técnica ni en el proyecto básico)</t>
    </r>
    <r>
      <rPr>
        <sz val="9"/>
        <color theme="1"/>
        <rFont val="Calibri"/>
        <family val="2"/>
        <scheme val="minor"/>
      </rPr>
      <t>. Se valorará la calidad de los materiales, concreción y exhaustividad de la propuesta</t>
    </r>
    <r>
      <rPr>
        <sz val="11"/>
        <color theme="1"/>
        <rFont val="Calibri"/>
        <family val="2"/>
        <scheme val="minor"/>
      </rPr>
      <t>.</t>
    </r>
  </si>
  <si>
    <t>Criterio 3.1.4</t>
  </si>
  <si>
    <t xml:space="preserve">Propuesta de la ejecución del contrato </t>
  </si>
  <si>
    <t>0-3</t>
  </si>
  <si>
    <t>Se valorará el desarrollo propuesto para ejecutar el contrato, para ello los licitadores deben incluir</t>
  </si>
  <si>
    <t>información que describa las fases en el área de intervención (proyecto, tramitación administrativa, proceso constructivo, previsión de medios, plan de calidad y recepción de obra).</t>
  </si>
  <si>
    <t>Programación de los trabajos (Gantt)</t>
  </si>
  <si>
    <t>0-2</t>
  </si>
  <si>
    <t>Se presentará un diagrama de Gantt que permita reconocer el estudio de la obra por parte del adjudicatario. . Se valorará la coherencia con la memoria descriptiva y el análisis de los trabajos principales en el desarrollo de la obra que puedan afectar al plazo establecido.</t>
  </si>
  <si>
    <t>3.2 Criterios de valoración automática - técnicos (sobre B2 )</t>
  </si>
  <si>
    <t>a) Equipo redactor del proyecto de ejecución</t>
  </si>
  <si>
    <t>3.2.1. Proyectista</t>
  </si>
  <si>
    <t>Experiencia superior a 10 años como Proyectista</t>
  </si>
  <si>
    <r>
      <t xml:space="preserve">Más de 3 </t>
    </r>
    <r>
      <rPr>
        <b/>
        <u/>
        <sz val="10"/>
        <color theme="1"/>
        <rFont val="Calibri"/>
        <family val="2"/>
        <scheme val="minor"/>
      </rPr>
      <t>proyectos de obras finalizadas</t>
    </r>
    <r>
      <rPr>
        <sz val="10"/>
        <color theme="1"/>
        <rFont val="Calibri"/>
        <family val="2"/>
        <scheme val="minor"/>
      </rPr>
      <t xml:space="preserve"> en las que haya intervenido como proyectista con importe, </t>
    </r>
    <r>
      <rPr>
        <b/>
        <u/>
        <sz val="10"/>
        <color theme="1"/>
        <rFont val="Calibri"/>
        <family val="2"/>
        <scheme val="minor"/>
      </rPr>
      <t>para cada obra</t>
    </r>
    <r>
      <rPr>
        <sz val="10"/>
        <color theme="1"/>
        <rFont val="Calibri"/>
        <family val="2"/>
        <scheme val="minor"/>
      </rPr>
      <t>, superior a 2.500.000 PEM.</t>
    </r>
  </si>
  <si>
    <r>
      <t xml:space="preserve">Participación en más de 3 Concursos de ideas de edificios singulares de nueva planta, públicos o privados, </t>
    </r>
    <r>
      <rPr>
        <b/>
        <u/>
        <sz val="10"/>
        <color theme="1"/>
        <rFont val="Calibri"/>
        <family val="2"/>
        <scheme val="minor"/>
      </rPr>
      <t>excluyendo el uso residencial</t>
    </r>
    <r>
      <rPr>
        <sz val="10"/>
        <color theme="1"/>
        <rFont val="Calibri"/>
        <family val="2"/>
        <scheme val="minor"/>
      </rPr>
      <t xml:space="preserve">.   </t>
    </r>
  </si>
  <si>
    <t>b) Medios personales asignados a obra</t>
  </si>
  <si>
    <t>3.2.2 Jefe de Obra</t>
  </si>
  <si>
    <t>Experiencia superior a 10 años como Jefe de Obra</t>
  </si>
  <si>
    <r>
      <t xml:space="preserve">Más de 3 </t>
    </r>
    <r>
      <rPr>
        <b/>
        <u/>
        <sz val="10"/>
        <color theme="1"/>
        <rFont val="Calibri"/>
        <family val="2"/>
        <scheme val="minor"/>
      </rPr>
      <t>obras finalizadas</t>
    </r>
    <r>
      <rPr>
        <sz val="10"/>
        <color theme="1"/>
        <rFont val="Calibri"/>
        <family val="2"/>
        <scheme val="minor"/>
      </rPr>
      <t xml:space="preserve"> en las que haya intervenido como jefe de obra con importe, </t>
    </r>
    <r>
      <rPr>
        <b/>
        <u/>
        <sz val="10"/>
        <color theme="1"/>
        <rFont val="Calibri"/>
        <family val="2"/>
        <scheme val="minor"/>
      </rPr>
      <t>para cada obra</t>
    </r>
    <r>
      <rPr>
        <sz val="10"/>
        <color theme="1"/>
        <rFont val="Calibri"/>
        <family val="2"/>
        <scheme val="minor"/>
      </rPr>
      <t>, superior a 2.500.000 PEM.</t>
    </r>
  </si>
  <si>
    <t>3.2.3 Jefe de Producción de Obra</t>
  </si>
  <si>
    <t>Experiencia superior a 3 años como Jefe de Producción de Obra</t>
  </si>
  <si>
    <r>
      <t xml:space="preserve">Más de 2 </t>
    </r>
    <r>
      <rPr>
        <b/>
        <u/>
        <sz val="10"/>
        <color theme="1"/>
        <rFont val="Calibri"/>
        <family val="2"/>
        <scheme val="minor"/>
      </rPr>
      <t>obras finalizadas</t>
    </r>
    <r>
      <rPr>
        <sz val="10"/>
        <color theme="1"/>
        <rFont val="Calibri"/>
        <family val="2"/>
        <scheme val="minor"/>
      </rPr>
      <t xml:space="preserve"> en las que haya intervenido como jefe de producción de obra con importe, </t>
    </r>
    <r>
      <rPr>
        <b/>
        <u/>
        <sz val="10"/>
        <color theme="1"/>
        <rFont val="Calibri"/>
        <family val="2"/>
        <scheme val="minor"/>
      </rPr>
      <t>para cada obra</t>
    </r>
    <r>
      <rPr>
        <sz val="10"/>
        <color theme="1"/>
        <rFont val="Calibri"/>
        <family val="2"/>
        <scheme val="minor"/>
      </rPr>
      <t>, superior a 1.500.000 PEM.</t>
    </r>
  </si>
  <si>
    <t>3.2.4 Compromiso de obtención de certificación de sostenibilidad</t>
  </si>
  <si>
    <r>
      <t>Ampliación de la sostenibilidad mínima exigida (1 hoja VERDE GBCe, o nivel CORRECTO 30 % BREEAM), propuesta de consecución de certificación</t>
    </r>
    <r>
      <rPr>
        <b/>
        <u/>
        <sz val="10"/>
        <color theme="1"/>
        <rFont val="Calibri"/>
        <family val="2"/>
        <scheme val="minor"/>
      </rPr>
      <t xml:space="preserve"> para el edificio objeto de esta licitación</t>
    </r>
  </si>
  <si>
    <t>GBCe 2 hojas / BREEAM Bueno (45 % - 55 %)</t>
  </si>
  <si>
    <t>GBCe 3 hojas / BREEAM Muy Bueno ( &gt; 55 % - 70 %)</t>
  </si>
  <si>
    <t>GBCe 4 hojas / BREEAM Excelente ( &gt; 70 % - 85 %)</t>
  </si>
  <si>
    <t>GBCe 5 hojas / BREEAM Excepcional ( &gt; 85 %)</t>
  </si>
  <si>
    <t>Criterios Económicos  (*)</t>
  </si>
  <si>
    <t>Total puntuación</t>
  </si>
  <si>
    <r>
      <t> </t>
    </r>
    <r>
      <rPr>
        <b/>
        <sz val="10"/>
        <color theme="1"/>
        <rFont val="Calibri"/>
        <family val="2"/>
        <scheme val="minor"/>
      </rPr>
      <t>100</t>
    </r>
  </si>
  <si>
    <t xml:space="preserve">“Proyectos y obras del nuevo Centro </t>
  </si>
  <si>
    <t>Territorial Castilla y León”</t>
  </si>
  <si>
    <t>Expediente n.º S/05474/2022</t>
  </si>
  <si>
    <t>CRITERIOS DE ADJUDICACIÓN</t>
  </si>
  <si>
    <t>Valores ofertados</t>
  </si>
  <si>
    <t xml:space="preserve">Puntuación  por cumplimiento de valores </t>
  </si>
  <si>
    <t>Cumplimentar espacios en azul</t>
  </si>
  <si>
    <t>(*)</t>
  </si>
  <si>
    <t xml:space="preserve">Cumple 
indicar: </t>
  </si>
  <si>
    <t>ANEXO III. OFERTA TÉCNICA VALORABLE SEGÚN CRITERIOS OBJETIVOS O CUANTIFICABLES MEDIANTE LA APLICACIÓN DE FÓRMULAS.</t>
  </si>
  <si>
    <r>
      <t>D./Dª</t>
    </r>
    <r>
      <rPr>
        <i/>
        <sz val="11"/>
        <color theme="1"/>
        <rFont val="Calibri"/>
        <family val="2"/>
        <scheme val="minor"/>
      </rPr>
      <t xml:space="preserve"> </t>
    </r>
  </si>
  <si>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</si>
  <si>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</si>
  <si>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</si>
  <si>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</si>
  <si>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</si>
  <si>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</si>
  <si>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</si>
  <si>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</si>
  <si>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</si>
  <si>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Criterios técnicos de valoración automática (sobre C)</t>
  </si>
  <si>
    <t xml:space="preserve">Experiencia del Jefe de obra  </t>
  </si>
  <si>
    <t>Nº de obras</t>
  </si>
  <si>
    <t>(*) Se indicará el número TOTAL DE TRABAJOS que cumplan el criterio de cada perfil.  </t>
  </si>
  <si>
    <t>“Obras estabilización fachada en edificio principal IRTVE MADRID”</t>
  </si>
  <si>
    <t>Expediente n.º S/03123/2025</t>
  </si>
  <si>
    <t>Experiencia de 4 o más obras con un importe igual o superior a 50.000,00 € (PEM), para cada referencia, de características similares al objeto del contrato (se asignará 3 puntos por cada obra, con un máximo de 15 puntos)         (4 obras: 3 puntos. 5 obras: 6 puntos, … 8 obras o más: 15 puntos)</t>
  </si>
  <si>
    <t>Experiencia del encargado</t>
  </si>
  <si>
    <t>Experiencia de 4 o más obras con un importe igual o superior a 50.000,00 € (PEM), para cada referencia, de características similares al objeto del contrato (se asignará 3 puntos por cada obra, con un máximo de 15 puntos)
(4 obras 3 puntos. 5 obras 6 puntos, … 8 obras o más15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</si>
</sst>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8"/>
      <color theme="1"/>
      <name val="Calibri"/>
      <family val="2"/>
      <scheme val="minor"/>
    </font>
    <font>
      <b/>
      <u/>
      <sz val="10"/>
      <color theme="1"/>
      <name val="Calibri"/>
      <family val="2"/>
      <scheme val="minor"/>
    </font>
    <font>
      <sz val="9"/>
      <color rgb="FFE36C0A"/>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b/>
      <sz val="8"/>
      <color rgb="FF000000"/>
      <name val="Calibri"/>
      <family val="2"/>
      <scheme val="minor"/>
    </font>
    <font>
      <sz val="8"/>
      <color rgb="FF000000"/>
      <name val="Calibri"/>
      <family val="2"/>
      <scheme val="minor"/>
    </font>
    <font>
      <b/>
      <sz val="10"/>
      <color rgb="FF000000"/>
      <name val="Calibri"/>
      <family val="2"/>
      <scheme val="minor"/>
    </font>
    <font>
      <b/>
      <sz val="11"/>
      <color theme="1"/>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i/>
      <sz val="9"/>
      <color rgb="FFFF0000"/>
      <name val="Calibri"/>
      <family val="2"/>
      <scheme val="minor"/>
    </font>
    <font>
      <sz val="18"/>
      <color rgb="FFFF0000"/>
      <name val="Calibri"/>
      <family val="2"/>
      <scheme val="minor"/>
    </font>
  </fonts>
  <fills count="9">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2F2F2"/>
        <bgColor indexed="64"/>
      </patternFill>
    </fill>
    <fill>
      <patternFill patternType="solid">
        <fgColor rgb="FFF8CBAD"/>
        <bgColor indexed="64"/>
      </patternFill>
    </fill>
    <fill>
      <patternFill patternType="solid">
        <fgColor rgb="FFE4DFEC"/>
        <bgColor indexed="64"/>
      </patternFill>
    </fill>
    <fill>
      <patternFill patternType="solid">
        <fgColor rgb="FFE2EFDA"/>
        <bgColor indexed="64"/>
      </patternFill>
    </fill>
    <fill>
      <patternFill patternType="solid">
        <fgColor theme="8" tint="0.79998168889431442"/>
        <bgColor indexed="64"/>
      </patternFill>
    </fill>
  </fills>
  <borders count="2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dotted">
        <color auto="1"/>
      </bottom>
      <diagonal/>
    </border>
    <border>
      <left/>
      <right/>
      <top/>
      <bottom style="dashed">
        <color auto="1"/>
      </bottom>
      <diagonal/>
    </border>
    <border>
      <left/>
      <right/>
      <top style="dashed">
        <color auto="1"/>
      </top>
      <bottom style="dashed">
        <color auto="1"/>
      </bottom>
      <diagonal/>
    </border>
  </borders>
  <cellStyleXfs count="1">
    <xf numFmtId="0" fontId="0" fillId="0" borderId="0"/>
  </cellStyleXfs>
  <cellXfs count="116">
    <xf numFmtId="0" fontId="0" fillId="0" borderId="0" xfId="0"/>
    <xf numFmtId="0" fontId="3" fillId="2" borderId="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3" borderId="5" xfId="0" applyFont="1" applyFill="1" applyBorder="1" applyAlignment="1">
      <alignment horizontal="left" vertical="center"/>
    </xf>
    <xf numFmtId="0" fontId="3" fillId="3"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indent="1"/>
    </xf>
    <xf numFmtId="0" fontId="2" fillId="0" borderId="5"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right" vertical="center" indent="1"/>
    </xf>
    <xf numFmtId="0" fontId="2" fillId="0" borderId="0" xfId="0" applyFont="1"/>
    <xf numFmtId="0" fontId="2" fillId="0" borderId="7" xfId="0" applyFont="1" applyBorder="1" applyAlignment="1">
      <alignment vertical="center"/>
    </xf>
    <xf numFmtId="0" fontId="2" fillId="0" borderId="0" xfId="0" applyFont="1" applyAlignment="1">
      <alignment horizontal="left" vertical="center"/>
    </xf>
    <xf numFmtId="0" fontId="3" fillId="0" borderId="11" xfId="0" applyFont="1" applyBorder="1" applyAlignment="1">
      <alignment horizontal="center" vertical="center"/>
    </xf>
    <xf numFmtId="0" fontId="3" fillId="0" borderId="8" xfId="0" applyFont="1" applyBorder="1" applyAlignment="1">
      <alignment horizontal="right" vertical="center"/>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left" vertical="center"/>
    </xf>
    <xf numFmtId="0" fontId="4" fillId="0" borderId="6" xfId="0" applyFont="1" applyBorder="1" applyAlignment="1">
      <alignment horizontal="center" vertical="center" wrapText="1"/>
    </xf>
    <xf numFmtId="0" fontId="7" fillId="4" borderId="6" xfId="0" applyFont="1" applyFill="1" applyBorder="1" applyAlignment="1">
      <alignment horizontal="left" vertical="center" wrapText="1"/>
    </xf>
    <xf numFmtId="0" fontId="8"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6" xfId="0" applyFont="1" applyBorder="1" applyAlignment="1">
      <alignment horizontal="right" vertical="center"/>
    </xf>
    <xf numFmtId="0" fontId="5"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5" fillId="2" borderId="6" xfId="0" applyFont="1" applyFill="1" applyBorder="1" applyAlignment="1">
      <alignment horizontal="right" vertical="center" wrapText="1"/>
    </xf>
    <xf numFmtId="0" fontId="10" fillId="0" borderId="0" xfId="0" applyFont="1" applyAlignment="1">
      <alignment horizontal="right" vertical="center"/>
    </xf>
    <xf numFmtId="0" fontId="0" fillId="0" borderId="0" xfId="0" applyProtection="1"/>
    <xf numFmtId="0" fontId="0" fillId="0" borderId="0" xfId="0" applyBorder="1" applyProtection="1"/>
    <xf numFmtId="0" fontId="18" fillId="0" borderId="0" xfId="0" applyFont="1" applyAlignment="1" applyProtection="1">
      <alignment horizontal="right" vertical="center"/>
    </xf>
    <xf numFmtId="0" fontId="19" fillId="0" borderId="0" xfId="0" applyFont="1" applyAlignment="1" applyProtection="1">
      <alignment horizontal="center" wrapText="1"/>
    </xf>
    <xf numFmtId="0" fontId="17" fillId="0" borderId="0" xfId="0" applyFont="1" applyProtection="1"/>
    <xf numFmtId="0" fontId="0" fillId="0" borderId="0" xfId="0" applyAlignment="1" applyProtection="1">
      <alignment vertical="center" shrinkToFit="1"/>
    </xf>
    <xf numFmtId="0" fontId="0" fillId="0" borderId="21" xfId="0" applyBorder="1" applyAlignment="1" applyProtection="1">
      <alignment horizontal="left" vertical="center" shrinkToFit="1"/>
      <protection locked="0"/>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13" fillId="0" borderId="0" xfId="0" applyFont="1" applyFill="1" applyBorder="1" applyAlignment="1" applyProtection="1">
      <alignment vertical="center"/>
    </xf>
    <xf numFmtId="0" fontId="13" fillId="3" borderId="0" xfId="0" applyFont="1" applyFill="1" applyBorder="1" applyAlignment="1" applyProtection="1">
      <alignment horizontal="center" vertical="center"/>
    </xf>
    <xf numFmtId="0" fontId="14" fillId="0" borderId="0" xfId="0" applyFont="1" applyFill="1" applyBorder="1" applyAlignment="1" applyProtection="1">
      <alignment horizontal="justify" vertical="center" wrapText="1"/>
    </xf>
    <xf numFmtId="0" fontId="0" fillId="0" borderId="0" xfId="0" applyFill="1" applyBorder="1" applyAlignment="1" applyProtection="1">
      <alignment horizontal="center" vertical="center"/>
    </xf>
    <xf numFmtId="0" fontId="4" fillId="0" borderId="0" xfId="0" applyFont="1" applyFill="1" applyBorder="1" applyAlignment="1" applyProtection="1">
      <alignment horizontal="center" vertical="center" textRotation="90"/>
    </xf>
    <xf numFmtId="0" fontId="13" fillId="0" borderId="0" xfId="0" applyFont="1" applyFill="1" applyBorder="1" applyAlignment="1" applyProtection="1">
      <alignment horizontal="center" vertical="center"/>
    </xf>
    <xf numFmtId="0" fontId="4" fillId="0" borderId="20" xfId="0" applyFont="1" applyBorder="1" applyAlignment="1" applyProtection="1">
      <alignment vertical="center" textRotation="90"/>
    </xf>
    <xf numFmtId="0" fontId="0" fillId="0" borderId="0" xfId="0" applyFill="1" applyProtection="1"/>
    <xf numFmtId="4" fontId="21" fillId="0" borderId="0" xfId="0" applyNumberFormat="1" applyFont="1" applyProtection="1"/>
    <xf numFmtId="4" fontId="0" fillId="0" borderId="0" xfId="0" applyNumberFormat="1" applyProtection="1"/>
    <xf numFmtId="0" fontId="0" fillId="0" borderId="22" xfId="0" applyFont="1" applyBorder="1" applyAlignment="1" applyProtection="1">
      <alignment vertical="center" shrinkToFit="1"/>
      <protection locked="0"/>
    </xf>
    <xf numFmtId="164" fontId="0" fillId="8" borderId="16" xfId="0" applyNumberFormat="1" applyFill="1" applyBorder="1" applyAlignment="1" applyProtection="1">
      <alignment horizontal="center" vertical="center"/>
      <protection locked="0"/>
    </xf>
    <xf numFmtId="164" fontId="0" fillId="0" borderId="0" xfId="0" applyNumberFormat="1" applyAlignment="1" applyProtection="1">
      <alignment vertical="center"/>
    </xf>
    <xf numFmtId="1" fontId="0" fillId="8" borderId="16" xfId="0" applyNumberFormat="1" applyFill="1" applyBorder="1" applyAlignment="1" applyProtection="1">
      <alignment horizontal="center" vertical="center"/>
    </xf>
    <xf numFmtId="0" fontId="14" fillId="0" borderId="16" xfId="0" applyFont="1" applyBorder="1" applyAlignment="1" applyProtection="1">
      <alignment horizontal="center" vertical="center" wrapText="1"/>
    </xf>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2" fillId="0" borderId="15" xfId="0" applyFont="1" applyBorder="1" applyAlignment="1">
      <alignment vertical="center"/>
    </xf>
    <xf numFmtId="0" fontId="2" fillId="0" borderId="10" xfId="0" applyFont="1" applyBorder="1" applyAlignment="1">
      <alignment vertical="center"/>
    </xf>
    <xf numFmtId="0" fontId="2" fillId="0" borderId="7" xfId="0" applyFont="1" applyBorder="1" applyAlignment="1">
      <alignment vertical="center"/>
    </xf>
    <xf numFmtId="0" fontId="1" fillId="0" borderId="10" xfId="0" applyFont="1" applyBorder="1" applyAlignment="1">
      <alignment horizontal="right" vertical="center" inden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1" fillId="0" borderId="15" xfId="0" applyFont="1" applyBorder="1" applyAlignment="1">
      <alignment horizontal="right" vertical="center" indent="2"/>
    </xf>
    <xf numFmtId="0" fontId="1" fillId="0" borderId="7" xfId="0" applyFont="1" applyBorder="1" applyAlignment="1">
      <alignment horizontal="right" vertical="center" indent="2"/>
    </xf>
    <xf numFmtId="0" fontId="1" fillId="0" borderId="7" xfId="0" applyFont="1" applyBorder="1" applyAlignment="1">
      <alignment horizontal="right" vertical="center" indent="1"/>
    </xf>
    <xf numFmtId="0" fontId="7" fillId="4" borderId="1" xfId="0" applyFont="1" applyFill="1" applyBorder="1" applyAlignment="1">
      <alignment horizontal="left" vertical="center"/>
    </xf>
    <xf numFmtId="0" fontId="7" fillId="4" borderId="2" xfId="0" applyFont="1" applyFill="1" applyBorder="1" applyAlignment="1">
      <alignment horizontal="left" vertical="center"/>
    </xf>
    <xf numFmtId="0" fontId="2" fillId="0" borderId="2" xfId="0" applyFont="1" applyBorder="1" applyAlignment="1">
      <alignment horizontal="left" vertical="center"/>
    </xf>
    <xf numFmtId="0" fontId="7" fillId="4" borderId="1"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5" fillId="0" borderId="3" xfId="0" applyFont="1" applyBorder="1" applyAlignment="1">
      <alignment horizontal="left" vertical="center" wrapText="1"/>
    </xf>
    <xf numFmtId="0" fontId="2" fillId="0" borderId="3" xfId="0" applyFont="1" applyBorder="1" applyAlignment="1">
      <alignment horizontal="left" vertical="center"/>
    </xf>
    <xf numFmtId="0" fontId="1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22" xfId="0" applyBorder="1" applyAlignment="1" applyProtection="1">
      <alignment horizontal="center" vertical="center" shrinkToFit="1"/>
      <protection locked="0"/>
    </xf>
    <xf numFmtId="0" fontId="0" fillId="0" borderId="22" xfId="0" applyBorder="1" applyAlignment="1" applyProtection="1">
      <alignment horizontal="center" vertical="center"/>
      <protection locked="0"/>
    </xf>
    <xf numFmtId="0" fontId="0" fillId="0" borderId="23" xfId="0" applyFont="1" applyBorder="1" applyAlignment="1" applyProtection="1">
      <alignment horizontal="center" vertical="center" shrinkToFit="1"/>
      <protection locked="0"/>
    </xf>
    <xf numFmtId="0" fontId="0" fillId="0" borderId="0" xfId="0" applyAlignment="1" applyProtection="1">
      <alignment horizontal="left" wrapText="1"/>
    </xf>
    <xf numFmtId="0" fontId="4" fillId="0" borderId="18" xfId="0" applyFont="1" applyBorder="1" applyAlignment="1" applyProtection="1">
      <alignment horizontal="center" vertical="center" textRotation="90"/>
    </xf>
    <xf numFmtId="0" fontId="4" fillId="0" borderId="19" xfId="0" applyFont="1" applyBorder="1" applyAlignment="1" applyProtection="1">
      <alignment horizontal="center" vertical="center" textRotation="90"/>
    </xf>
    <xf numFmtId="0" fontId="4" fillId="0" borderId="17" xfId="0" applyFont="1" applyBorder="1" applyAlignment="1" applyProtection="1">
      <alignment horizontal="center" vertical="center" textRotation="90"/>
    </xf>
    <xf numFmtId="0" fontId="12" fillId="7" borderId="16" xfId="0" applyFont="1" applyFill="1" applyBorder="1" applyAlignment="1" applyProtection="1">
      <alignment horizontal="left" vertical="center" wrapText="1"/>
    </xf>
    <xf numFmtId="0" fontId="15" fillId="6" borderId="16" xfId="0" applyFont="1" applyFill="1" applyBorder="1" applyAlignment="1" applyProtection="1">
      <alignment horizontal="center" vertical="center" wrapText="1"/>
    </xf>
    <xf numFmtId="0" fontId="15" fillId="0" borderId="16" xfId="0" applyFont="1" applyFill="1" applyBorder="1" applyAlignment="1" applyProtection="1">
      <alignment horizontal="left" vertical="center" wrapText="1"/>
    </xf>
    <xf numFmtId="0" fontId="13" fillId="7" borderId="16" xfId="0" applyFont="1" applyFill="1" applyBorder="1" applyAlignment="1" applyProtection="1">
      <alignment horizontal="center" vertical="center"/>
    </xf>
    <xf numFmtId="0" fontId="16" fillId="2" borderId="16" xfId="0" applyFont="1" applyFill="1" applyBorder="1" applyAlignment="1" applyProtection="1">
      <alignment horizontal="center" vertical="center"/>
    </xf>
    <xf numFmtId="0" fontId="12" fillId="7" borderId="17" xfId="0" applyFont="1" applyFill="1" applyBorder="1" applyAlignment="1" applyProtection="1">
      <alignment horizontal="left" vertical="center" wrapText="1"/>
    </xf>
    <xf numFmtId="0" fontId="15" fillId="6" borderId="17" xfId="0" applyFont="1" applyFill="1" applyBorder="1" applyAlignment="1" applyProtection="1">
      <alignment horizontal="center" vertical="center" wrapText="1"/>
    </xf>
    <xf numFmtId="0" fontId="11" fillId="0" borderId="16" xfId="0" applyFont="1" applyBorder="1" applyAlignment="1" applyProtection="1">
      <alignment horizontal="center" vertical="center"/>
    </xf>
    <xf numFmtId="0" fontId="12" fillId="5" borderId="16" xfId="0" applyFont="1" applyFill="1" applyBorder="1" applyAlignment="1" applyProtection="1">
      <alignment horizontal="left" vertical="center" wrapText="1"/>
    </xf>
    <xf numFmtId="0" fontId="13" fillId="5" borderId="16" xfId="0" applyFont="1" applyFill="1" applyBorder="1" applyAlignment="1" applyProtection="1">
      <alignment horizontal="center" vertical="center" wrapText="1"/>
    </xf>
    <xf numFmtId="1" fontId="0" fillId="0" borderId="16" xfId="0" applyNumberFormat="1" applyBorder="1" applyAlignment="1" applyProtection="1">
      <alignment horizontal="center" vertical="center"/>
    </xf>
  </cellXfs>
  <cellStyles count="1">
    <cellStyle name="Normal" xfId="0" builtinId="0"/>
  </cellStyles>
  <dxfs count="0"/>
  <tableStyles count="0" defaultTableStyle="TableStyleMedium2" defaultPivotStyle="PivotStyleLight16"/>
  <colors>
    <mruColors>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78F91-D8FC-4CD0-ADBB-6AEFCA06A90E}">
  <dimension ref="A1:G49"/>
  <sheetViews>
    <sheetView workbookViewId="0">
      <selection sqref="A1:XFD1048576"/>
    </sheetView>
  </sheetViews>
  <sheetFormatPr baseColWidth="10" defaultRowHeight="15" x14ac:dyDescent="0.25"/>
  <sheetData>
    <row r="1" spans="1:7" x14ac:dyDescent="0.25">
      <c r="G1" s="26" t="s">
        <v>53</v>
      </c>
    </row>
    <row r="2" spans="1:7" x14ac:dyDescent="0.25">
      <c r="G2" s="26" t="s">
        <v>54</v>
      </c>
    </row>
    <row r="3" spans="1:7" x14ac:dyDescent="0.25">
      <c r="G3" s="26" t="s">
        <v>55</v>
      </c>
    </row>
    <row r="5" spans="1:7" ht="15.75" thickBot="1" x14ac:dyDescent="0.3"/>
    <row r="6" spans="1:7" ht="15.75" thickBot="1" x14ac:dyDescent="0.3">
      <c r="A6" s="54" t="s">
        <v>0</v>
      </c>
      <c r="B6" s="55"/>
      <c r="C6" s="1"/>
      <c r="D6" s="1"/>
      <c r="E6" s="1"/>
      <c r="F6" s="56" t="s">
        <v>1</v>
      </c>
      <c r="G6" s="57"/>
    </row>
    <row r="7" spans="1:7" ht="15.75" thickBot="1" x14ac:dyDescent="0.3">
      <c r="A7" s="54" t="s">
        <v>2</v>
      </c>
      <c r="B7" s="55"/>
      <c r="C7" s="2"/>
      <c r="D7" s="2"/>
      <c r="E7" s="2"/>
      <c r="F7" s="58">
        <v>60</v>
      </c>
      <c r="G7" s="59"/>
    </row>
    <row r="8" spans="1:7" ht="15.75" thickBot="1" x14ac:dyDescent="0.3">
      <c r="A8" s="60" t="s">
        <v>3</v>
      </c>
      <c r="B8" s="61"/>
      <c r="C8" s="3"/>
      <c r="D8" s="3"/>
      <c r="E8" s="3"/>
      <c r="F8" s="3"/>
      <c r="G8" s="4">
        <v>40</v>
      </c>
    </row>
    <row r="9" spans="1:7" ht="15.75" thickBot="1" x14ac:dyDescent="0.3">
      <c r="A9" s="5" t="s">
        <v>4</v>
      </c>
      <c r="B9" s="6" t="s">
        <v>5</v>
      </c>
      <c r="C9" s="7"/>
      <c r="D9" s="7"/>
      <c r="E9" s="7"/>
      <c r="F9" s="8" t="s">
        <v>6</v>
      </c>
      <c r="G9" s="9"/>
    </row>
    <row r="10" spans="1:7" ht="72" customHeight="1" x14ac:dyDescent="0.25">
      <c r="A10" s="69" t="s">
        <v>7</v>
      </c>
      <c r="B10" s="70"/>
      <c r="C10" s="70"/>
      <c r="D10" s="70"/>
      <c r="E10" s="71"/>
      <c r="F10" s="62"/>
      <c r="G10" s="65"/>
    </row>
    <row r="11" spans="1:7" x14ac:dyDescent="0.25">
      <c r="A11" s="72" t="s">
        <v>8</v>
      </c>
      <c r="B11" s="73"/>
      <c r="C11" s="73"/>
      <c r="D11" s="73"/>
      <c r="E11" s="74"/>
      <c r="F11" s="63"/>
      <c r="G11" s="65"/>
    </row>
    <row r="12" spans="1:7" x14ac:dyDescent="0.25">
      <c r="A12" s="75" t="s">
        <v>9</v>
      </c>
      <c r="B12" s="76"/>
      <c r="C12" s="76"/>
      <c r="D12" s="76"/>
      <c r="E12" s="77"/>
      <c r="F12" s="63"/>
      <c r="G12" s="65"/>
    </row>
    <row r="13" spans="1:7" ht="24" customHeight="1" x14ac:dyDescent="0.25">
      <c r="A13" s="75" t="s">
        <v>10</v>
      </c>
      <c r="B13" s="76"/>
      <c r="C13" s="76"/>
      <c r="D13" s="76"/>
      <c r="E13" s="77"/>
      <c r="F13" s="63"/>
      <c r="G13" s="65"/>
    </row>
    <row r="14" spans="1:7" x14ac:dyDescent="0.25">
      <c r="A14" s="75" t="s">
        <v>11</v>
      </c>
      <c r="B14" s="76"/>
      <c r="C14" s="76"/>
      <c r="D14" s="76"/>
      <c r="E14" s="77"/>
      <c r="F14" s="63"/>
      <c r="G14" s="65"/>
    </row>
    <row r="15" spans="1:7" ht="24" customHeight="1" x14ac:dyDescent="0.25">
      <c r="A15" s="75" t="s">
        <v>12</v>
      </c>
      <c r="B15" s="76"/>
      <c r="C15" s="76"/>
      <c r="D15" s="76"/>
      <c r="E15" s="77"/>
      <c r="F15" s="63"/>
      <c r="G15" s="65"/>
    </row>
    <row r="16" spans="1:7" x14ac:dyDescent="0.25">
      <c r="A16" s="75" t="s">
        <v>13</v>
      </c>
      <c r="B16" s="76"/>
      <c r="C16" s="76"/>
      <c r="D16" s="76"/>
      <c r="E16" s="77"/>
      <c r="F16" s="63"/>
      <c r="G16" s="65"/>
    </row>
    <row r="17" spans="1:7" ht="36" customHeight="1" x14ac:dyDescent="0.25">
      <c r="A17" s="75" t="s">
        <v>14</v>
      </c>
      <c r="B17" s="76"/>
      <c r="C17" s="76"/>
      <c r="D17" s="76"/>
      <c r="E17" s="77"/>
      <c r="F17" s="63"/>
      <c r="G17" s="65"/>
    </row>
    <row r="18" spans="1:7" ht="15.75" thickBot="1" x14ac:dyDescent="0.3">
      <c r="A18" s="78"/>
      <c r="B18" s="79"/>
      <c r="C18" s="79"/>
      <c r="D18" s="79"/>
      <c r="E18" s="80"/>
      <c r="F18" s="64"/>
      <c r="G18" s="65"/>
    </row>
    <row r="19" spans="1:7" ht="15.75" thickBot="1" x14ac:dyDescent="0.3">
      <c r="A19" s="5" t="s">
        <v>15</v>
      </c>
      <c r="B19" s="6" t="s">
        <v>16</v>
      </c>
      <c r="C19" s="7"/>
      <c r="D19" s="7"/>
      <c r="E19" s="7"/>
      <c r="F19" s="8" t="s">
        <v>17</v>
      </c>
      <c r="G19" s="9"/>
    </row>
    <row r="20" spans="1:7" ht="36" customHeight="1" thickBot="1" x14ac:dyDescent="0.3">
      <c r="A20" s="66" t="s">
        <v>18</v>
      </c>
      <c r="B20" s="67"/>
      <c r="C20" s="67"/>
      <c r="D20" s="67"/>
      <c r="E20" s="68"/>
      <c r="F20" s="11"/>
      <c r="G20" s="9"/>
    </row>
    <row r="21" spans="1:7" ht="15.75" thickBot="1" x14ac:dyDescent="0.3">
      <c r="A21" s="5" t="s">
        <v>19</v>
      </c>
      <c r="B21" s="6" t="s">
        <v>20</v>
      </c>
      <c r="C21" s="7"/>
      <c r="D21" s="7"/>
      <c r="E21" s="7"/>
      <c r="F21" s="8" t="s">
        <v>21</v>
      </c>
      <c r="G21" s="9"/>
    </row>
    <row r="22" spans="1:7" ht="75" customHeight="1" thickBot="1" x14ac:dyDescent="0.3">
      <c r="A22" s="66" t="s">
        <v>22</v>
      </c>
      <c r="B22" s="67"/>
      <c r="C22" s="67"/>
      <c r="D22" s="67"/>
      <c r="E22" s="68"/>
      <c r="F22" s="11"/>
      <c r="G22" s="9"/>
    </row>
    <row r="23" spans="1:7" ht="15.75" thickBot="1" x14ac:dyDescent="0.3">
      <c r="A23" s="5" t="s">
        <v>23</v>
      </c>
      <c r="B23" s="6" t="s">
        <v>24</v>
      </c>
      <c r="C23" s="7"/>
      <c r="D23" s="7"/>
      <c r="E23" s="7"/>
      <c r="F23" s="8" t="s">
        <v>25</v>
      </c>
      <c r="G23" s="9"/>
    </row>
    <row r="24" spans="1:7" ht="24" customHeight="1" x14ac:dyDescent="0.25">
      <c r="A24" s="69" t="s">
        <v>26</v>
      </c>
      <c r="B24" s="70"/>
      <c r="C24" s="70"/>
      <c r="D24" s="70"/>
      <c r="E24" s="71"/>
      <c r="F24" s="62"/>
      <c r="G24" s="65"/>
    </row>
    <row r="25" spans="1:7" ht="36" customHeight="1" thickBot="1" x14ac:dyDescent="0.3">
      <c r="A25" s="78" t="s">
        <v>27</v>
      </c>
      <c r="B25" s="79"/>
      <c r="C25" s="79"/>
      <c r="D25" s="79"/>
      <c r="E25" s="80"/>
      <c r="F25" s="64"/>
      <c r="G25" s="65"/>
    </row>
    <row r="26" spans="1:7" ht="15.75" thickBot="1" x14ac:dyDescent="0.3">
      <c r="A26" s="5" t="s">
        <v>23</v>
      </c>
      <c r="B26" s="6" t="s">
        <v>28</v>
      </c>
      <c r="C26" s="7"/>
      <c r="D26" s="7"/>
      <c r="E26" s="7"/>
      <c r="F26" s="8" t="s">
        <v>29</v>
      </c>
      <c r="G26" s="9"/>
    </row>
    <row r="27" spans="1:7" ht="32.25" customHeight="1" x14ac:dyDescent="0.25">
      <c r="A27" s="69" t="s">
        <v>30</v>
      </c>
      <c r="B27" s="70"/>
      <c r="C27" s="70"/>
      <c r="D27" s="70"/>
      <c r="E27" s="71"/>
      <c r="F27" s="81"/>
      <c r="G27" s="65"/>
    </row>
    <row r="28" spans="1:7" ht="15.75" thickBot="1" x14ac:dyDescent="0.3">
      <c r="A28" s="78"/>
      <c r="B28" s="79"/>
      <c r="C28" s="79"/>
      <c r="D28" s="79"/>
      <c r="E28" s="80"/>
      <c r="F28" s="82"/>
      <c r="G28" s="83"/>
    </row>
    <row r="29" spans="1:7" ht="15.75" thickBot="1" x14ac:dyDescent="0.3">
      <c r="A29" s="60" t="s">
        <v>31</v>
      </c>
      <c r="B29" s="61"/>
      <c r="C29" s="7"/>
      <c r="D29" s="86"/>
      <c r="E29" s="86"/>
      <c r="F29" s="7"/>
      <c r="G29" s="13">
        <v>20</v>
      </c>
    </row>
    <row r="30" spans="1:7" ht="15.75" thickBot="1" x14ac:dyDescent="0.3">
      <c r="A30" s="87" t="s">
        <v>32</v>
      </c>
      <c r="B30" s="88"/>
      <c r="C30" s="88"/>
      <c r="D30" s="88"/>
      <c r="E30" s="89"/>
      <c r="F30" s="12"/>
      <c r="G30" s="14"/>
    </row>
    <row r="31" spans="1:7" ht="15.75" thickBot="1" x14ac:dyDescent="0.3">
      <c r="A31" s="87" t="s">
        <v>33</v>
      </c>
      <c r="B31" s="88"/>
      <c r="C31" s="89"/>
      <c r="D31" s="15"/>
      <c r="E31" s="16">
        <v>8</v>
      </c>
      <c r="F31" s="10"/>
      <c r="G31" s="14"/>
    </row>
    <row r="32" spans="1:7" ht="15.75" thickBot="1" x14ac:dyDescent="0.3">
      <c r="A32" s="90" t="s">
        <v>34</v>
      </c>
      <c r="B32" s="86"/>
      <c r="C32" s="17"/>
      <c r="D32" s="18">
        <v>1</v>
      </c>
      <c r="E32" s="18"/>
      <c r="F32" s="10"/>
      <c r="G32" s="14"/>
    </row>
    <row r="33" spans="1:7" ht="51" customHeight="1" thickBot="1" x14ac:dyDescent="0.3">
      <c r="A33" s="91" t="s">
        <v>35</v>
      </c>
      <c r="B33" s="92"/>
      <c r="C33" s="93"/>
      <c r="D33" s="18">
        <v>2</v>
      </c>
      <c r="E33" s="18"/>
      <c r="F33" s="10"/>
      <c r="G33" s="14"/>
    </row>
    <row r="34" spans="1:7" ht="51" customHeight="1" thickBot="1" x14ac:dyDescent="0.3">
      <c r="A34" s="91" t="s">
        <v>36</v>
      </c>
      <c r="B34" s="92"/>
      <c r="C34" s="93"/>
      <c r="D34" s="18">
        <v>5</v>
      </c>
      <c r="E34" s="18"/>
      <c r="F34" s="10"/>
      <c r="G34" s="14"/>
    </row>
    <row r="35" spans="1:7" ht="15.75" thickBot="1" x14ac:dyDescent="0.3">
      <c r="A35" s="87" t="s">
        <v>37</v>
      </c>
      <c r="B35" s="88"/>
      <c r="C35" s="88"/>
      <c r="D35" s="88"/>
      <c r="E35" s="89"/>
      <c r="F35" s="10"/>
      <c r="G35" s="14"/>
    </row>
    <row r="36" spans="1:7" ht="15.75" thickBot="1" x14ac:dyDescent="0.3">
      <c r="A36" s="84" t="s">
        <v>38</v>
      </c>
      <c r="B36" s="85"/>
      <c r="C36" s="19"/>
      <c r="D36" s="15"/>
      <c r="E36" s="16">
        <v>2</v>
      </c>
      <c r="F36" s="10"/>
      <c r="G36" s="14"/>
    </row>
    <row r="37" spans="1:7" ht="15.75" thickBot="1" x14ac:dyDescent="0.3">
      <c r="A37" s="90" t="s">
        <v>39</v>
      </c>
      <c r="B37" s="86"/>
      <c r="C37" s="17"/>
      <c r="D37" s="18">
        <v>1</v>
      </c>
      <c r="E37" s="18"/>
      <c r="F37" s="10"/>
      <c r="G37" s="14"/>
    </row>
    <row r="38" spans="1:7" ht="51" customHeight="1" thickBot="1" x14ac:dyDescent="0.3">
      <c r="A38" s="91" t="s">
        <v>40</v>
      </c>
      <c r="B38" s="92"/>
      <c r="C38" s="93"/>
      <c r="D38" s="18">
        <v>1</v>
      </c>
      <c r="E38" s="18"/>
      <c r="F38" s="10"/>
      <c r="G38" s="14"/>
    </row>
    <row r="39" spans="1:7" ht="15.75" thickBot="1" x14ac:dyDescent="0.3">
      <c r="A39" s="84" t="s">
        <v>41</v>
      </c>
      <c r="B39" s="85"/>
      <c r="C39" s="19"/>
      <c r="D39" s="15"/>
      <c r="E39" s="16">
        <v>2</v>
      </c>
      <c r="F39" s="10"/>
      <c r="G39" s="14"/>
    </row>
    <row r="40" spans="1:7" ht="15.75" thickBot="1" x14ac:dyDescent="0.3">
      <c r="A40" s="90" t="s">
        <v>42</v>
      </c>
      <c r="B40" s="86"/>
      <c r="C40" s="95"/>
      <c r="D40" s="18">
        <v>1</v>
      </c>
      <c r="E40" s="18"/>
      <c r="F40" s="10"/>
      <c r="G40" s="14"/>
    </row>
    <row r="41" spans="1:7" ht="51" customHeight="1" thickBot="1" x14ac:dyDescent="0.3">
      <c r="A41" s="91" t="s">
        <v>43</v>
      </c>
      <c r="B41" s="92"/>
      <c r="C41" s="93"/>
      <c r="D41" s="18">
        <v>1</v>
      </c>
      <c r="E41" s="18"/>
      <c r="F41" s="10"/>
      <c r="G41" s="14"/>
    </row>
    <row r="42" spans="1:7" ht="25.5" customHeight="1" thickBot="1" x14ac:dyDescent="0.3">
      <c r="A42" s="87" t="s">
        <v>44</v>
      </c>
      <c r="B42" s="88"/>
      <c r="C42" s="89"/>
      <c r="D42" s="15"/>
      <c r="E42" s="16">
        <v>8</v>
      </c>
      <c r="F42" s="10"/>
      <c r="G42" s="14"/>
    </row>
    <row r="43" spans="1:7" ht="63.75" customHeight="1" thickBot="1" x14ac:dyDescent="0.3">
      <c r="A43" s="91" t="s">
        <v>45</v>
      </c>
      <c r="B43" s="92"/>
      <c r="C43" s="93"/>
      <c r="D43" s="20"/>
      <c r="E43" s="16"/>
      <c r="F43" s="10"/>
      <c r="G43" s="14"/>
    </row>
    <row r="44" spans="1:7" ht="15.75" thickBot="1" x14ac:dyDescent="0.3">
      <c r="A44" s="66" t="s">
        <v>46</v>
      </c>
      <c r="B44" s="67"/>
      <c r="C44" s="94"/>
      <c r="D44" s="21">
        <v>1</v>
      </c>
      <c r="E44" s="18"/>
      <c r="F44" s="10"/>
      <c r="G44" s="14"/>
    </row>
    <row r="45" spans="1:7" ht="24" customHeight="1" thickBot="1" x14ac:dyDescent="0.3">
      <c r="A45" s="66" t="s">
        <v>47</v>
      </c>
      <c r="B45" s="67"/>
      <c r="C45" s="94"/>
      <c r="D45" s="18">
        <v>2</v>
      </c>
      <c r="E45" s="18"/>
      <c r="F45" s="10"/>
      <c r="G45" s="14"/>
    </row>
    <row r="46" spans="1:7" ht="24" customHeight="1" thickBot="1" x14ac:dyDescent="0.3">
      <c r="A46" s="66" t="s">
        <v>48</v>
      </c>
      <c r="B46" s="67"/>
      <c r="C46" s="94"/>
      <c r="D46" s="18">
        <v>2</v>
      </c>
      <c r="E46" s="18"/>
      <c r="F46" s="10"/>
      <c r="G46" s="14"/>
    </row>
    <row r="47" spans="1:7" ht="24" customHeight="1" thickBot="1" x14ac:dyDescent="0.3">
      <c r="A47" s="66" t="s">
        <v>49</v>
      </c>
      <c r="B47" s="67"/>
      <c r="C47" s="94"/>
      <c r="D47" s="18">
        <v>3</v>
      </c>
      <c r="E47" s="18"/>
      <c r="F47" s="7"/>
      <c r="G47" s="22"/>
    </row>
    <row r="48" spans="1:7" ht="15.75" thickBot="1" x14ac:dyDescent="0.3">
      <c r="A48" s="54" t="s">
        <v>50</v>
      </c>
      <c r="B48" s="55"/>
      <c r="C48" s="23"/>
      <c r="D48" s="23"/>
      <c r="E48" s="23"/>
      <c r="F48" s="23"/>
      <c r="G48" s="24">
        <v>40</v>
      </c>
    </row>
    <row r="49" spans="1:7" ht="15.75" thickBot="1" x14ac:dyDescent="0.3">
      <c r="A49" s="54" t="s">
        <v>51</v>
      </c>
      <c r="B49" s="55"/>
      <c r="C49" s="23"/>
      <c r="D49" s="23"/>
      <c r="E49" s="23"/>
      <c r="F49" s="23"/>
      <c r="G49" s="25" t="s">
        <v>52</v>
      </c>
    </row>
  </sheetData>
  <mergeCells count="47">
    <mergeCell ref="A46:C46"/>
    <mergeCell ref="A47:C47"/>
    <mergeCell ref="A48:B48"/>
    <mergeCell ref="A49:B49"/>
    <mergeCell ref="A40:C40"/>
    <mergeCell ref="A41:C41"/>
    <mergeCell ref="A42:C42"/>
    <mergeCell ref="A43:C43"/>
    <mergeCell ref="A44:C44"/>
    <mergeCell ref="A45:C45"/>
    <mergeCell ref="A39:B39"/>
    <mergeCell ref="A29:B29"/>
    <mergeCell ref="D29:E29"/>
    <mergeCell ref="A30:E30"/>
    <mergeCell ref="A31:C31"/>
    <mergeCell ref="A32:B32"/>
    <mergeCell ref="A33:C33"/>
    <mergeCell ref="A34:C34"/>
    <mergeCell ref="A35:E35"/>
    <mergeCell ref="A36:B36"/>
    <mergeCell ref="A37:B37"/>
    <mergeCell ref="A38:C38"/>
    <mergeCell ref="A25:E25"/>
    <mergeCell ref="F24:F25"/>
    <mergeCell ref="G24:G25"/>
    <mergeCell ref="A27:E28"/>
    <mergeCell ref="F27:F28"/>
    <mergeCell ref="G27:G28"/>
    <mergeCell ref="F10:F18"/>
    <mergeCell ref="G10:G18"/>
    <mergeCell ref="A20:E20"/>
    <mergeCell ref="A10:E10"/>
    <mergeCell ref="A24:E24"/>
    <mergeCell ref="A22:E22"/>
    <mergeCell ref="A11:E11"/>
    <mergeCell ref="A12:E12"/>
    <mergeCell ref="A13:E13"/>
    <mergeCell ref="A14:E14"/>
    <mergeCell ref="A15:E15"/>
    <mergeCell ref="A16:E16"/>
    <mergeCell ref="A17:E17"/>
    <mergeCell ref="A18:E18"/>
    <mergeCell ref="A6:B6"/>
    <mergeCell ref="F6:G6"/>
    <mergeCell ref="A7:B7"/>
    <mergeCell ref="F7:G7"/>
    <mergeCell ref="A8:B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2:K32"/>
  <sheetViews>
    <sheetView showGridLines="0" tabSelected="1" topLeftCell="A9" zoomScale="130" zoomScaleNormal="130" workbookViewId="0">
      <selection activeCell="G24" sqref="G24"/>
    </sheetView>
  </sheetViews>
  <sheetFormatPr baseColWidth="10" defaultRowHeight="15" x14ac:dyDescent="0.25"/>
  <cols>
    <col min="1" max="1" width="11.42578125" style="27" customWidth="1"/>
    <col min="2" max="2" width="15.7109375" style="27" customWidth="1"/>
    <col min="3" max="3" width="20.7109375" style="27" customWidth="1"/>
    <col min="4" max="4" width="8.7109375" style="27" customWidth="1"/>
    <col min="5" max="5" width="5.7109375" style="27" customWidth="1"/>
    <col min="6" max="6" width="1.85546875" style="27" customWidth="1"/>
    <col min="7" max="7" width="9" style="27" customWidth="1"/>
    <col min="8" max="8" width="12.7109375" style="27" customWidth="1"/>
    <col min="9" max="9" width="2.5703125" style="27" customWidth="1"/>
    <col min="10" max="16384" width="11.42578125" style="27"/>
  </cols>
  <sheetData>
    <row r="2" spans="1:8" x14ac:dyDescent="0.25">
      <c r="F2" s="28"/>
      <c r="H2" s="29" t="s">
        <v>77</v>
      </c>
    </row>
    <row r="3" spans="1:8" x14ac:dyDescent="0.25">
      <c r="F3" s="28"/>
      <c r="H3" s="29" t="s">
        <v>78</v>
      </c>
    </row>
    <row r="5" spans="1:8" ht="30" customHeight="1" x14ac:dyDescent="0.25">
      <c r="A5" s="96" t="s">
        <v>62</v>
      </c>
      <c r="B5" s="96"/>
      <c r="C5" s="96"/>
      <c r="D5" s="96"/>
      <c r="E5" s="96"/>
      <c r="F5" s="96"/>
      <c r="G5" s="96"/>
      <c r="H5" s="30"/>
    </row>
    <row r="6" spans="1:8" x14ac:dyDescent="0.25">
      <c r="A6" s="31"/>
      <c r="B6" s="31"/>
      <c r="C6" s="31"/>
      <c r="D6" s="31"/>
    </row>
    <row r="7" spans="1:8" ht="24.95" customHeight="1" x14ac:dyDescent="0.25">
      <c r="A7" s="32" t="s">
        <v>63</v>
      </c>
      <c r="B7" s="98"/>
      <c r="C7" s="98"/>
      <c r="D7" s="98"/>
      <c r="E7" s="98"/>
      <c r="F7" s="97"/>
      <c r="G7" s="97"/>
      <c r="H7" s="33"/>
    </row>
    <row r="8" spans="1:8" ht="24.95" customHeight="1" x14ac:dyDescent="0.25">
      <c r="A8" s="36" t="s">
        <v>64</v>
      </c>
      <c r="B8" s="36"/>
      <c r="C8" s="36"/>
      <c r="D8" s="99"/>
      <c r="E8" s="99"/>
      <c r="F8" s="99"/>
      <c r="G8" s="99"/>
      <c r="H8" s="99"/>
    </row>
    <row r="9" spans="1:8" ht="24.95" customHeight="1" x14ac:dyDescent="0.25">
      <c r="A9" s="34" t="s">
        <v>65</v>
      </c>
      <c r="B9" s="49"/>
      <c r="C9" s="37" t="s">
        <v>66</v>
      </c>
      <c r="D9" s="100"/>
      <c r="E9" s="100"/>
      <c r="F9" s="100"/>
      <c r="G9" s="100"/>
      <c r="H9" s="100"/>
    </row>
    <row r="10" spans="1:8" ht="24.95" customHeight="1" x14ac:dyDescent="0.25">
      <c r="A10" s="35" t="s">
        <v>67</v>
      </c>
      <c r="B10" s="35"/>
      <c r="C10" s="35"/>
      <c r="D10" s="34"/>
      <c r="E10" s="32"/>
      <c r="F10" s="32"/>
      <c r="G10" s="32"/>
      <c r="H10" s="36"/>
    </row>
    <row r="11" spans="1:8" x14ac:dyDescent="0.25">
      <c r="A11" s="31" t="s">
        <v>68</v>
      </c>
      <c r="B11" s="31"/>
      <c r="C11" s="31"/>
      <c r="D11" s="31"/>
    </row>
    <row r="12" spans="1:8" x14ac:dyDescent="0.25">
      <c r="A12" s="31" t="s">
        <v>69</v>
      </c>
      <c r="B12" s="31"/>
      <c r="C12" s="31"/>
      <c r="D12" s="31"/>
    </row>
    <row r="13" spans="1:8" x14ac:dyDescent="0.25">
      <c r="A13" s="31" t="s">
        <v>70</v>
      </c>
      <c r="B13" s="31"/>
      <c r="C13" s="31"/>
      <c r="D13" s="31"/>
    </row>
    <row r="14" spans="1:8" x14ac:dyDescent="0.25">
      <c r="A14" s="27" t="s">
        <v>71</v>
      </c>
      <c r="H14" s="38"/>
    </row>
    <row r="15" spans="1:8" x14ac:dyDescent="0.25">
      <c r="H15" s="38"/>
    </row>
    <row r="16" spans="1:8" x14ac:dyDescent="0.25">
      <c r="A16" s="112" t="s">
        <v>56</v>
      </c>
      <c r="B16" s="112"/>
      <c r="C16" s="112"/>
      <c r="D16" s="112"/>
      <c r="E16" s="112"/>
      <c r="G16" s="109" t="s">
        <v>57</v>
      </c>
      <c r="H16" s="109"/>
    </row>
    <row r="17" spans="1:11" ht="50.25" customHeight="1" x14ac:dyDescent="0.25">
      <c r="A17" s="112"/>
      <c r="B17" s="112"/>
      <c r="C17" s="112"/>
      <c r="D17" s="112"/>
      <c r="E17" s="112"/>
      <c r="G17" s="53" t="s">
        <v>61</v>
      </c>
      <c r="H17" s="53" t="s">
        <v>58</v>
      </c>
    </row>
    <row r="18" spans="1:11" ht="24.75" customHeight="1" x14ac:dyDescent="0.25">
      <c r="A18" s="113" t="s">
        <v>73</v>
      </c>
      <c r="B18" s="113"/>
      <c r="C18" s="113"/>
      <c r="D18" s="114"/>
      <c r="E18" s="114"/>
      <c r="H18" s="115">
        <f>+H24+H26</f>
        <v>0</v>
      </c>
    </row>
    <row r="19" spans="1:11" x14ac:dyDescent="0.25">
      <c r="A19" s="41"/>
      <c r="B19" s="41"/>
      <c r="C19" s="41"/>
      <c r="D19" s="39"/>
      <c r="E19" s="44"/>
      <c r="F19" s="38"/>
      <c r="G19" s="42"/>
      <c r="H19" s="38"/>
      <c r="I19" s="43"/>
      <c r="J19" s="38"/>
      <c r="K19" s="38"/>
    </row>
    <row r="20" spans="1:11" x14ac:dyDescent="0.25">
      <c r="A20" s="41"/>
      <c r="B20" s="41"/>
      <c r="C20" s="41"/>
      <c r="D20" s="39"/>
      <c r="E20" s="44"/>
      <c r="F20" s="38"/>
      <c r="G20" s="42"/>
      <c r="H20" s="38"/>
      <c r="I20" s="43"/>
      <c r="J20" s="38"/>
      <c r="K20" s="38"/>
    </row>
    <row r="21" spans="1:11" x14ac:dyDescent="0.25">
      <c r="A21" s="112" t="s">
        <v>56</v>
      </c>
      <c r="B21" s="112"/>
      <c r="C21" s="112"/>
      <c r="D21" s="112"/>
      <c r="E21" s="112"/>
      <c r="G21" s="109" t="s">
        <v>57</v>
      </c>
      <c r="H21" s="109"/>
      <c r="I21" s="28"/>
      <c r="J21" s="28"/>
    </row>
    <row r="22" spans="1:11" ht="33.75" x14ac:dyDescent="0.25">
      <c r="A22" s="112"/>
      <c r="B22" s="112"/>
      <c r="C22" s="112"/>
      <c r="D22" s="112"/>
      <c r="E22" s="112"/>
      <c r="G22" s="53" t="s">
        <v>61</v>
      </c>
      <c r="H22" s="53" t="s">
        <v>58</v>
      </c>
      <c r="I22" s="28"/>
      <c r="J22" s="28"/>
    </row>
    <row r="23" spans="1:11" ht="23.25" customHeight="1" x14ac:dyDescent="0.25">
      <c r="A23" s="110" t="s">
        <v>74</v>
      </c>
      <c r="B23" s="110"/>
      <c r="C23" s="110"/>
      <c r="D23" s="111" t="s">
        <v>75</v>
      </c>
      <c r="E23" s="39"/>
      <c r="I23" s="45"/>
      <c r="J23" s="28"/>
    </row>
    <row r="24" spans="1:11" ht="51.75" customHeight="1" x14ac:dyDescent="0.25">
      <c r="A24" s="107" t="s">
        <v>79</v>
      </c>
      <c r="B24" s="107"/>
      <c r="C24" s="107"/>
      <c r="D24" s="108" t="s">
        <v>60</v>
      </c>
      <c r="E24" s="40"/>
      <c r="G24" s="50">
        <v>3</v>
      </c>
      <c r="H24" s="52">
        <f>IF(ISNUMBER(G24),IF(ROUNDDOWN(G24&lt;4,0),0,IF(ROUNDDOWN(G24&gt;=9,0),15,(ROUNDDOWN(G24,0)-3)*3)))</f>
        <v>0</v>
      </c>
      <c r="I24" s="102" t="s">
        <v>59</v>
      </c>
      <c r="J24" s="28"/>
    </row>
    <row r="25" spans="1:11" ht="21.75" customHeight="1" x14ac:dyDescent="0.25">
      <c r="A25" s="105" t="s">
        <v>80</v>
      </c>
      <c r="B25" s="105"/>
      <c r="C25" s="105"/>
      <c r="D25" s="106" t="s">
        <v>75</v>
      </c>
      <c r="E25" s="39"/>
      <c r="G25" s="51"/>
      <c r="H25" s="51"/>
      <c r="I25" s="103"/>
      <c r="J25" s="28"/>
    </row>
    <row r="26" spans="1:11" ht="72" customHeight="1" x14ac:dyDescent="0.25">
      <c r="A26" s="107" t="s">
        <v>81</v>
      </c>
      <c r="B26" s="107"/>
      <c r="C26" s="107"/>
      <c r="D26" s="108" t="s">
        <v>60</v>
      </c>
      <c r="E26" s="40"/>
      <c r="G26" s="50">
        <v>3</v>
      </c>
      <c r="H26" s="52">
        <f>IF(ISNUMBER(G26),IF(ROUNDDOWN(G26&lt;4,0),0,IF(ROUNDDOWN(G26&gt;=9,0),15,(ROUNDDOWN(G26,0)-3)*3)))</f>
        <v>0</v>
      </c>
      <c r="I26" s="104"/>
      <c r="J26" s="28"/>
    </row>
    <row r="27" spans="1:11" x14ac:dyDescent="0.25">
      <c r="A27" s="41"/>
      <c r="B27" s="41"/>
      <c r="C27" s="41"/>
      <c r="D27" s="44"/>
      <c r="E27" s="44"/>
      <c r="F27" s="46"/>
      <c r="G27" s="42"/>
      <c r="H27" s="38"/>
      <c r="I27" s="43"/>
      <c r="J27" s="28"/>
    </row>
    <row r="28" spans="1:11" x14ac:dyDescent="0.25">
      <c r="A28" s="47" t="s">
        <v>76</v>
      </c>
      <c r="B28" s="47"/>
      <c r="C28" s="47"/>
    </row>
    <row r="29" spans="1:11" x14ac:dyDescent="0.25">
      <c r="D29" s="28"/>
      <c r="E29" s="28"/>
    </row>
    <row r="30" spans="1:11" ht="54.95" customHeight="1" x14ac:dyDescent="0.25">
      <c r="A30" s="101" t="s">
        <v>72</v>
      </c>
      <c r="B30" s="101"/>
      <c r="C30" s="101"/>
      <c r="D30" s="101"/>
      <c r="E30" s="101"/>
      <c r="F30" s="101"/>
      <c r="G30" s="101"/>
      <c r="H30" s="101"/>
    </row>
    <row r="32" spans="1:11" x14ac:dyDescent="0.25">
      <c r="A32" s="48"/>
      <c r="B32" s="48"/>
      <c r="C32" s="48"/>
    </row>
  </sheetData>
  <sheetProtection algorithmName="SHA-512" hashValue="1aydqqndnMNuH6R0I0uR8rs2lDMI369ahNqHphafnpHxMWGktOc07yxdi8NTqHSllsRgXhxvGUZV63nALJp2/Q==" saltValue="zT9tzfhkH5BQ1Rwfall6OA==" spinCount="100000" sheet="1" objects="1" scenarios="1" selectLockedCells="1"/>
  <mergeCells count="16">
    <mergeCell ref="A30:H30"/>
    <mergeCell ref="A18:C18"/>
    <mergeCell ref="A21:E22"/>
    <mergeCell ref="G21:H21"/>
    <mergeCell ref="I24:I26"/>
    <mergeCell ref="A25:C25"/>
    <mergeCell ref="A26:C26"/>
    <mergeCell ref="A23:C23"/>
    <mergeCell ref="A24:C24"/>
    <mergeCell ref="A5:G5"/>
    <mergeCell ref="F7:G7"/>
    <mergeCell ref="A16:E17"/>
    <mergeCell ref="G16:H16"/>
    <mergeCell ref="B7:E7"/>
    <mergeCell ref="D8:H8"/>
    <mergeCell ref="D9:H9"/>
  </mergeCells>
  <printOptions horizontalCentered="1"/>
  <pageMargins left="0.51181102362204722" right="0.31496062992125984" top="0.35433070866141736" bottom="0.35433070866141736" header="0.11811023622047245" footer="0.11811023622047245"/>
  <pageSetup paperSize="9" fitToHeight="2"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modelo 5474-22</vt:lpstr>
      <vt:lpstr>PuntuacObjet Anexo III Sobre C</vt:lpstr>
      <vt:lpstr>'modelo 5474-22'!_Hlk120528659</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2025-07-30T11:08:24Z</cp:lastPrinted>
  <dcterms:created xsi:type="dcterms:W3CDTF">2024-04-02T09:49:00Z</dcterms:created>
  <dcterms:modified xsi:type="dcterms:W3CDTF">2025-07-30T11:10:14Z</dcterms:modified>
</cp:coreProperties>
</file>