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4003_ATeqclimaBALEARES_BPS-RRJ\"/>
    </mc:Choice>
  </mc:AlternateContent>
  <xr:revisionPtr revIDLastSave="0" documentId="8_{C6D6E5D7-D763-42FB-AD6B-F09F79A26D18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C'!$A$24</definedName>
    <definedName name="_xlnm.Print_Area" localSheetId="0">'PuntuacObjet Anexo III Sobre C'!$A$1:$H$33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2" l="1"/>
  <c r="H26" i="2"/>
  <c r="E21" i="2" l="1"/>
  <c r="E29" i="2"/>
  <c r="H25" i="2"/>
  <c r="H32" i="2"/>
  <c r="H31" i="2"/>
  <c r="H24" i="2"/>
  <c r="E22" i="2"/>
  <c r="H29" i="2" l="1"/>
  <c r="H22" i="2" l="1"/>
  <c r="H21" i="2" s="1"/>
</calcChain>
</file>

<file path=xl/sharedStrings.xml><?xml version="1.0" encoding="utf-8"?>
<sst xmlns="http://schemas.openxmlformats.org/spreadsheetml/2006/main" count="45" uniqueCount="39">
  <si>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</si>
  <si>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</si>
  <si>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</si>
  <si>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</si>
  <si>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</si>
  <si>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</si>
  <si>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</si>
  <si>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</si>
  <si>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</si>
  <si>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</si>
  <si>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</si>
  <si>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</si>
  <si>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</si>
  <si>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</si>
  <si>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</si>
  <si>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</si>
  <si>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</si>
  <si>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</si>
  <si>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</si>
  <si>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</si>
  <si>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r>
      <t xml:space="preserve">CRITERIOS DE VALORACIÓN AUTOMÁTICOS (sobre </t>
    </r>
    <r>
      <rPr>
        <b/>
        <sz val="12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</si>
  <si>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 xml:space="preserve">Fdo: </t>
  </si>
  <si>
    <t>Expediente n.º S/04003/2025</t>
  </si>
  <si>
    <t>“ AT para obras sustitución y reubicación equipos climatización</t>
  </si>
  <si>
    <t xml:space="preserve"> en cubierta edificio del CT BALEARES”</t>
  </si>
  <si>
    <t>3.1.1. Director de proyecto</t>
  </si>
  <si>
    <t>Formación mínima Ingeniero técnico o equivalente. Experiencia mínima de 10 años, que haya participado en la redacción de un proyecto de obra y actividad de una obra similar a la del objeto del contrato, de presupuesto de ejecución material superior a 250.000 €.</t>
  </si>
  <si>
    <t>3.1.1.a_ Grado master en la titulación de ingeniería</t>
  </si>
  <si>
    <t xml:space="preserve">3.1.1.b_1 punto por cada año que supere la experiencia mínima exigida con un máximo de 10 puntos </t>
  </si>
  <si>
    <t>3.1.1.c_1 punto por cada participación en la redacción de proyectos de obra y/o actividad, diferentes al exigido en la experiencia mínima, con un máximo de 15 puntos.</t>
  </si>
  <si>
    <t xml:space="preserve">3.1.1.d_1 punto por cada participación en la dirección de obra, en obras diferentes a la exigida en la experiencia mínima, con un máximo de 15 puntos.
</t>
  </si>
  <si>
    <t>(**)</t>
  </si>
  <si>
    <t>3.1.2. 	Experiencia del técnico de prevención capacitado para ejercer de Coordinación de seguridad y salud en fase de ejecución de obra</t>
  </si>
  <si>
    <t xml:space="preserve">	Experiencia de más de 5 años hasta 10 años, ejerciendo de Coordinador de seguridad y salud en fase de ejecución de obra</t>
  </si>
  <si>
    <t xml:space="preserve">	Experiencia de más de 5 años hasta 10 años, ejerciendo de Coordinador de seguridad y salud en fase de ejecución de obra.</t>
  </si>
  <si>
    <t>Experiencia de más de 10 años ejerciendo de Coordinador de seguridad y salud en fase de ejecución de obra.</t>
  </si>
  <si>
    <t>(*) indicar SI/NO</t>
  </si>
  <si>
    <t>(**) indicar n.º TOTAL de años experiencia, proyectos o direcciones de obra puntuables según cada criterio. Sólo se puntuarán años completos.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</si>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</sst>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9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14" fillId="0" borderId="0" xfId="0" applyFont="1" applyProtection="1"/>
    <xf numFmtId="0" fontId="13" fillId="5" borderId="1" xfId="0" applyFont="1" applyFill="1" applyBorder="1" applyAlignment="1" applyProtection="1">
      <alignment horizontal="center" vertical="center" wrapText="1"/>
    </xf>
    <xf numFmtId="0" fontId="18" fillId="0" borderId="7" xfId="0" applyFont="1" applyBorder="1" applyAlignment="1" applyProtection="1">
      <alignment horizontal="center" vertical="center" wrapText="1"/>
    </xf>
    <xf numFmtId="0" fontId="19" fillId="0" borderId="0" xfId="0" applyFont="1" applyFill="1" applyProtection="1"/>
    <xf numFmtId="1" fontId="16" fillId="3" borderId="15" xfId="0" applyNumberFormat="1" applyFont="1" applyFill="1" applyBorder="1" applyAlignment="1" applyProtection="1">
      <alignment horizontal="center" vertical="center"/>
    </xf>
    <xf numFmtId="0" fontId="20" fillId="4" borderId="16" xfId="0" applyFont="1" applyFill="1" applyBorder="1" applyAlignment="1" applyProtection="1">
      <alignment horizontal="center" vertical="center"/>
      <protection locked="0"/>
    </xf>
    <xf numFmtId="0" fontId="21" fillId="0" borderId="13" xfId="0" applyFont="1" applyBorder="1" applyAlignment="1" applyProtection="1">
      <alignment horizontal="center" vertical="center" wrapText="1"/>
    </xf>
    <xf numFmtId="0" fontId="21" fillId="0" borderId="14" xfId="0" applyFont="1" applyBorder="1" applyAlignment="1" applyProtection="1">
      <alignment horizontal="center" vertical="center" wrapText="1"/>
    </xf>
    <xf numFmtId="0" fontId="15" fillId="0" borderId="13" xfId="0" applyFont="1" applyBorder="1" applyAlignment="1" applyProtection="1">
      <alignment horizontal="center" vertical="center" wrapText="1"/>
    </xf>
    <xf numFmtId="0" fontId="15" fillId="0" borderId="14" xfId="0" applyFont="1" applyBorder="1" applyAlignment="1" applyProtection="1">
      <alignment horizontal="center" vertical="center" wrapText="1"/>
    </xf>
    <xf numFmtId="1" fontId="22" fillId="4" borderId="15" xfId="0" applyNumberFormat="1" applyFont="1" applyFill="1" applyBorder="1" applyAlignment="1" applyProtection="1">
      <alignment horizontal="right" vertical="center" indent="3"/>
    </xf>
    <xf numFmtId="0" fontId="19" fillId="0" borderId="0" xfId="0" applyFont="1" applyFill="1" applyBorder="1" applyProtection="1"/>
    <xf numFmtId="0" fontId="5" fillId="0" borderId="4" xfId="0" applyFont="1" applyFill="1" applyBorder="1" applyAlignment="1" applyProtection="1">
      <alignment horizontal="left" vertical="center" wrapText="1"/>
    </xf>
    <xf numFmtId="0" fontId="21" fillId="0" borderId="19" xfId="0" applyFont="1" applyFill="1" applyBorder="1" applyAlignment="1" applyProtection="1">
      <alignment horizontal="center" vertical="center" wrapText="1"/>
    </xf>
    <xf numFmtId="0" fontId="18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Protection="1"/>
    <xf numFmtId="1" fontId="22" fillId="0" borderId="20" xfId="0" applyNumberFormat="1" applyFont="1" applyFill="1" applyBorder="1" applyAlignment="1" applyProtection="1">
      <alignment horizontal="right" vertical="center" indent="3"/>
    </xf>
    <xf numFmtId="0" fontId="8" fillId="0" borderId="21" xfId="0" applyFont="1" applyBorder="1" applyAlignment="1" applyProtection="1">
      <alignment horizontal="center" vertical="center" wrapText="1"/>
    </xf>
    <xf numFmtId="1" fontId="16" fillId="0" borderId="15" xfId="0" applyNumberFormat="1" applyFont="1" applyFill="1" applyBorder="1" applyAlignment="1" applyProtection="1">
      <alignment horizontal="center" vertical="center"/>
    </xf>
    <xf numFmtId="0" fontId="15" fillId="0" borderId="12" xfId="0" applyFont="1" applyFill="1" applyBorder="1" applyAlignment="1" applyProtection="1">
      <alignment horizontal="right" vertical="center" wrapText="1"/>
    </xf>
    <xf numFmtId="0" fontId="0" fillId="0" borderId="0" xfId="0" applyAlignment="1" applyProtection="1">
      <alignment horizontal="right"/>
    </xf>
    <xf numFmtId="0" fontId="20" fillId="0" borderId="0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wrapText="1"/>
    </xf>
    <xf numFmtId="0" fontId="13" fillId="0" borderId="1" xfId="0" applyFont="1" applyFill="1" applyBorder="1" applyAlignment="1" applyProtection="1">
      <alignment horizontal="center" vertical="center" wrapText="1"/>
    </xf>
    <xf numFmtId="0" fontId="13" fillId="0" borderId="7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7" fillId="0" borderId="4" xfId="0" applyFont="1" applyBorder="1" applyAlignment="1" applyProtection="1">
      <alignment horizontal="left" vertical="center" wrapText="1"/>
    </xf>
    <xf numFmtId="0" fontId="7" fillId="0" borderId="2" xfId="0" applyFont="1" applyFill="1" applyBorder="1" applyAlignment="1" applyProtection="1">
      <alignment horizontal="left" vertical="center" wrapText="1"/>
    </xf>
    <xf numFmtId="0" fontId="7" fillId="0" borderId="4" xfId="0" applyFont="1" applyFill="1" applyBorder="1" applyAlignment="1" applyProtection="1">
      <alignment horizontal="left" vertical="center" wrapText="1"/>
    </xf>
    <xf numFmtId="0" fontId="7" fillId="0" borderId="3" xfId="0" applyFont="1" applyFill="1" applyBorder="1" applyAlignment="1" applyProtection="1">
      <alignment horizontal="left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4" xfId="0" applyFont="1" applyFill="1" applyBorder="1" applyAlignment="1" applyProtection="1">
      <alignment horizontal="left" vertical="center" wrapText="1"/>
    </xf>
    <xf numFmtId="0" fontId="6" fillId="0" borderId="8" xfId="0" applyFont="1" applyFill="1" applyBorder="1" applyAlignment="1" applyProtection="1">
      <alignment horizontal="left" vertical="center" wrapText="1"/>
    </xf>
    <xf numFmtId="0" fontId="0" fillId="0" borderId="11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0" fillId="0" borderId="17" xfId="0" applyBorder="1" applyAlignment="1" applyProtection="1">
      <alignment horizontal="center" vertical="center" textRotation="90"/>
    </xf>
    <xf numFmtId="0" fontId="0" fillId="0" borderId="22" xfId="0" applyBorder="1" applyAlignment="1" applyProtection="1">
      <alignment horizontal="center" vertical="center" textRotation="90"/>
    </xf>
    <xf numFmtId="0" fontId="0" fillId="0" borderId="18" xfId="0" applyBorder="1" applyAlignment="1" applyProtection="1">
      <alignment horizontal="center" vertical="center" textRotation="90"/>
    </xf>
    <xf numFmtId="0" fontId="7" fillId="5" borderId="2" xfId="0" applyFont="1" applyFill="1" applyBorder="1" applyAlignment="1" applyProtection="1">
      <alignment horizontal="left" vertical="center" wrapText="1"/>
    </xf>
    <xf numFmtId="0" fontId="7" fillId="5" borderId="4" xfId="0" applyFont="1" applyFill="1" applyBorder="1" applyAlignment="1" applyProtection="1">
      <alignment horizontal="left" vertical="center" wrapText="1"/>
    </xf>
    <xf numFmtId="0" fontId="7" fillId="5" borderId="3" xfId="0" applyFont="1" applyFill="1" applyBorder="1" applyAlignment="1" applyProtection="1">
      <alignment horizontal="left" vertical="center" wrapText="1"/>
    </xf>
    <xf numFmtId="0" fontId="0" fillId="0" borderId="23" xfId="0" applyBorder="1" applyAlignment="1" applyProtection="1">
      <alignment horizontal="center"/>
      <protection locked="0"/>
    </xf>
    <xf numFmtId="0" fontId="23" fillId="0" borderId="0" xfId="0" applyFont="1" applyAlignment="1" applyProtection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8"/>
  <sheetViews>
    <sheetView showGridLines="0" tabSelected="1" zoomScale="80" zoomScaleNormal="80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23</v>
      </c>
    </row>
    <row r="3" spans="1:8" x14ac:dyDescent="0.25">
      <c r="F3" s="2"/>
      <c r="H3" s="3" t="s">
        <v>24</v>
      </c>
    </row>
    <row r="4" spans="1:8" ht="20.100000000000001" customHeight="1" x14ac:dyDescent="0.25">
      <c r="F4" s="2"/>
      <c r="H4" s="3" t="s">
        <v>22</v>
      </c>
    </row>
    <row r="5" spans="1:8" x14ac:dyDescent="0.25">
      <c r="E5" s="2"/>
    </row>
    <row r="6" spans="1:8" ht="30" customHeight="1" x14ac:dyDescent="0.25">
      <c r="A6" s="66" t="s">
        <v>18</v>
      </c>
      <c r="B6" s="66"/>
      <c r="C6" s="66"/>
      <c r="D6" s="66"/>
      <c r="E6" s="66"/>
      <c r="F6" s="66"/>
      <c r="G6" s="66"/>
      <c r="H6" s="47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70"/>
      <c r="C8" s="70"/>
      <c r="D8" s="70"/>
      <c r="E8" s="67" t="s">
        <v>12</v>
      </c>
      <c r="F8" s="67"/>
      <c r="G8" s="67"/>
      <c r="H8" s="22"/>
    </row>
    <row r="9" spans="1:8" ht="24.95" customHeight="1" x14ac:dyDescent="0.25">
      <c r="A9" s="69" t="s">
        <v>14</v>
      </c>
      <c r="B9" s="69"/>
      <c r="C9" s="69"/>
      <c r="D9" s="68"/>
      <c r="E9" s="68"/>
      <c r="F9" s="68"/>
      <c r="G9" s="68"/>
      <c r="H9" s="68"/>
    </row>
    <row r="10" spans="1:8" ht="24.95" customHeight="1" x14ac:dyDescent="0.25">
      <c r="A10" s="6" t="s">
        <v>15</v>
      </c>
      <c r="B10" s="12"/>
      <c r="C10" s="6" t="s">
        <v>16</v>
      </c>
      <c r="D10" s="65"/>
      <c r="E10" s="65"/>
      <c r="F10" s="65"/>
      <c r="G10" s="65"/>
      <c r="H10" s="65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1"/>
      <c r="B18" s="21"/>
    </row>
    <row r="19" spans="1:10" ht="39" customHeight="1" thickBot="1" x14ac:dyDescent="0.3">
      <c r="A19" s="52" t="s">
        <v>3</v>
      </c>
      <c r="B19" s="54"/>
      <c r="C19" s="55"/>
      <c r="D19" s="52" t="s">
        <v>4</v>
      </c>
      <c r="E19" s="53"/>
      <c r="F19" s="14"/>
      <c r="G19" s="50" t="s">
        <v>5</v>
      </c>
      <c r="H19" s="51"/>
    </row>
    <row r="20" spans="1:10" ht="34.5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42" t="s">
        <v>2</v>
      </c>
    </row>
    <row r="21" spans="1:10" ht="38.25" customHeight="1" thickBot="1" x14ac:dyDescent="0.3">
      <c r="A21" s="62" t="s">
        <v>20</v>
      </c>
      <c r="B21" s="63"/>
      <c r="C21" s="63"/>
      <c r="D21" s="64"/>
      <c r="E21" s="44">
        <f>+E22+E29</f>
        <v>51</v>
      </c>
      <c r="G21" s="5"/>
      <c r="H21" s="43">
        <f>+H22+H29</f>
        <v>0</v>
      </c>
      <c r="I21" s="5"/>
      <c r="J21" s="5"/>
    </row>
    <row r="22" spans="1:10" ht="30" customHeight="1" thickBot="1" x14ac:dyDescent="0.4">
      <c r="A22" s="59" t="s">
        <v>25</v>
      </c>
      <c r="B22" s="60"/>
      <c r="C22" s="60"/>
      <c r="D22" s="61"/>
      <c r="E22" s="48">
        <f>+SUM(D24:D27)</f>
        <v>46</v>
      </c>
      <c r="F22" s="25"/>
      <c r="G22" s="28"/>
      <c r="H22" s="29">
        <f>+SUM(H24:H27)</f>
        <v>0</v>
      </c>
      <c r="I22" s="23"/>
      <c r="J22" s="23"/>
    </row>
    <row r="23" spans="1:10" ht="60" customHeight="1" thickBot="1" x14ac:dyDescent="0.4">
      <c r="A23" s="59" t="s">
        <v>26</v>
      </c>
      <c r="B23" s="60"/>
      <c r="C23" s="60"/>
      <c r="D23" s="61"/>
      <c r="E23" s="49"/>
      <c r="F23" s="25"/>
      <c r="G23" s="28"/>
      <c r="H23" s="29"/>
      <c r="I23" s="23"/>
      <c r="J23" s="23"/>
    </row>
    <row r="24" spans="1:10" ht="60" customHeight="1" thickBot="1" x14ac:dyDescent="0.3">
      <c r="A24" s="56" t="s">
        <v>27</v>
      </c>
      <c r="B24" s="58"/>
      <c r="C24" s="58"/>
      <c r="D24" s="31">
        <v>6</v>
      </c>
      <c r="E24" s="27" t="s">
        <v>17</v>
      </c>
      <c r="F24" s="24"/>
      <c r="G24" s="30" t="s">
        <v>38</v>
      </c>
      <c r="H24" s="35">
        <f>IF(G24="SI",$D24,0)</f>
        <v>0</v>
      </c>
      <c r="I24" s="71" t="s">
        <v>6</v>
      </c>
      <c r="J24" s="23"/>
    </row>
    <row r="25" spans="1:10" ht="95.1" customHeight="1" thickBot="1" x14ac:dyDescent="0.3">
      <c r="A25" s="56" t="s">
        <v>28</v>
      </c>
      <c r="B25" s="57"/>
      <c r="C25" s="57"/>
      <c r="D25" s="32">
        <v>10</v>
      </c>
      <c r="E25" s="27" t="s">
        <v>31</v>
      </c>
      <c r="F25" s="24"/>
      <c r="G25" s="30">
        <v>10</v>
      </c>
      <c r="H25" s="35">
        <f>IF(ISNUMBER(G25),IF(ROUNDDOWN(G25&gt;20,0),10,IF(ROUNDDOWN(G25,0)&lt;11,0,+(ROUNDDOWN(G25,0)-10)*1)),"ERROR: indicar número de años TOTAL")</f>
        <v>0</v>
      </c>
      <c r="I25" s="72"/>
      <c r="J25" s="23"/>
    </row>
    <row r="26" spans="1:10" ht="95.1" customHeight="1" thickBot="1" x14ac:dyDescent="0.3">
      <c r="A26" s="56" t="s">
        <v>29</v>
      </c>
      <c r="B26" s="57"/>
      <c r="C26" s="57"/>
      <c r="D26" s="32">
        <v>15</v>
      </c>
      <c r="E26" s="27" t="s">
        <v>31</v>
      </c>
      <c r="F26" s="24"/>
      <c r="G26" s="30">
        <v>0</v>
      </c>
      <c r="H26" s="35">
        <f>IF(ISNUMBER(G26),IF(ROUNDDOWN(G26&gt;15,0),15,IF(ROUNDDOWN(G26,0)&lt;1,0,+(ROUNDDOWN(G26,0)-0)*1)),"ERROR: indicar número de años TOTAL")</f>
        <v>0</v>
      </c>
      <c r="I26" s="72"/>
      <c r="J26" s="23"/>
    </row>
    <row r="27" spans="1:10" ht="95.1" customHeight="1" thickBot="1" x14ac:dyDescent="0.3">
      <c r="A27" s="56" t="s">
        <v>30</v>
      </c>
      <c r="B27" s="57"/>
      <c r="C27" s="57"/>
      <c r="D27" s="32">
        <v>15</v>
      </c>
      <c r="E27" s="27" t="s">
        <v>31</v>
      </c>
      <c r="F27" s="24"/>
      <c r="G27" s="30">
        <v>0</v>
      </c>
      <c r="H27" s="35">
        <f>IF(ISNUMBER(G27),IF(ROUNDDOWN(G27&gt;15,0),15,IF(ROUNDDOWN(G27,0)&lt;1,0,+(ROUNDDOWN(G27,0)-0)*1)),"ERROR: indicar número de años TOTAL")</f>
        <v>0</v>
      </c>
      <c r="I27" s="72"/>
      <c r="J27" s="23"/>
    </row>
    <row r="28" spans="1:10" ht="15" customHeight="1" thickBot="1" x14ac:dyDescent="0.3">
      <c r="A28" s="37"/>
      <c r="B28" s="37"/>
      <c r="C28" s="37"/>
      <c r="D28" s="38"/>
      <c r="E28" s="39"/>
      <c r="F28" s="40"/>
      <c r="G28" s="46"/>
      <c r="H28" s="41"/>
      <c r="I28" s="72"/>
      <c r="J28" s="23"/>
    </row>
    <row r="29" spans="1:10" ht="30" customHeight="1" thickBot="1" x14ac:dyDescent="0.4">
      <c r="A29" s="74" t="s">
        <v>32</v>
      </c>
      <c r="B29" s="75"/>
      <c r="C29" s="75"/>
      <c r="D29" s="76"/>
      <c r="E29" s="26">
        <f>+MAX(D31:D32)</f>
        <v>5</v>
      </c>
      <c r="F29" s="25"/>
      <c r="G29" s="36"/>
      <c r="H29" s="29">
        <f>+MAX(H31:H32)</f>
        <v>0</v>
      </c>
      <c r="I29" s="72"/>
      <c r="J29" s="23"/>
    </row>
    <row r="30" spans="1:10" ht="60" customHeight="1" thickBot="1" x14ac:dyDescent="0.4">
      <c r="A30" s="59" t="s">
        <v>33</v>
      </c>
      <c r="B30" s="60"/>
      <c r="C30" s="60"/>
      <c r="D30" s="61"/>
      <c r="E30" s="49"/>
      <c r="F30" s="25"/>
      <c r="G30" s="28"/>
      <c r="H30" s="29"/>
      <c r="I30" s="72"/>
      <c r="J30" s="23"/>
    </row>
    <row r="31" spans="1:10" ht="60" customHeight="1" thickBot="1" x14ac:dyDescent="0.3">
      <c r="A31" s="56" t="s">
        <v>34</v>
      </c>
      <c r="B31" s="57"/>
      <c r="C31" s="57"/>
      <c r="D31" s="33">
        <v>2</v>
      </c>
      <c r="E31" s="27" t="s">
        <v>17</v>
      </c>
      <c r="F31" s="24"/>
      <c r="G31" s="30" t="s">
        <v>38</v>
      </c>
      <c r="H31" s="35">
        <f>IF(G31="SI",$D31,0)</f>
        <v>0</v>
      </c>
      <c r="I31" s="72"/>
    </row>
    <row r="32" spans="1:10" ht="90" customHeight="1" thickBot="1" x14ac:dyDescent="0.3">
      <c r="A32" s="56" t="s">
        <v>35</v>
      </c>
      <c r="B32" s="57"/>
      <c r="C32" s="57"/>
      <c r="D32" s="34">
        <v>5</v>
      </c>
      <c r="E32" s="27" t="s">
        <v>17</v>
      </c>
      <c r="F32" s="24"/>
      <c r="G32" s="30" t="s">
        <v>38</v>
      </c>
      <c r="H32" s="35">
        <f>IF(G32="SI",$D32,0)</f>
        <v>0</v>
      </c>
      <c r="I32" s="73"/>
    </row>
    <row r="33" spans="1:8" x14ac:dyDescent="0.25">
      <c r="A33" s="21"/>
    </row>
    <row r="34" spans="1:8" ht="15" customHeight="1" x14ac:dyDescent="0.25">
      <c r="A34" s="78" t="s">
        <v>36</v>
      </c>
      <c r="B34" s="78"/>
      <c r="C34" s="78"/>
      <c r="D34" s="78"/>
      <c r="E34" s="78"/>
      <c r="F34" s="78"/>
      <c r="G34" s="78"/>
      <c r="H34" s="78"/>
    </row>
    <row r="35" spans="1:8" ht="30" customHeight="1" x14ac:dyDescent="0.25">
      <c r="A35" s="78" t="s">
        <v>37</v>
      </c>
      <c r="B35" s="78"/>
      <c r="C35" s="78"/>
      <c r="D35" s="78"/>
      <c r="E35" s="78"/>
      <c r="F35" s="78"/>
      <c r="G35" s="78"/>
      <c r="H35" s="78"/>
    </row>
    <row r="36" spans="1:8" x14ac:dyDescent="0.25">
      <c r="A36" s="21"/>
    </row>
    <row r="37" spans="1:8" x14ac:dyDescent="0.25">
      <c r="A37" s="21"/>
    </row>
    <row r="38" spans="1:8" x14ac:dyDescent="0.25">
      <c r="B38" s="45" t="s">
        <v>21</v>
      </c>
      <c r="C38" s="77"/>
      <c r="D38" s="77"/>
      <c r="E38" s="77"/>
      <c r="F38" s="77"/>
      <c r="G38" s="77"/>
    </row>
  </sheetData>
  <sheetProtection algorithmName="SHA-512" hashValue="Lzqz3rSJopscnrFClmM/u+wcnaWDK/tjjna+1dGvSsce9+2h28U5kWjkJ4EXEu7XTvEopbJkzmqJuURIvyMJGg==" saltValue="HTm9Unbjl/B+bEeEHFbtPw==" spinCount="100000" sheet="1" objects="1" scenarios="1" selectLockedCells="1"/>
  <mergeCells count="24">
    <mergeCell ref="I24:I32"/>
    <mergeCell ref="A31:C31"/>
    <mergeCell ref="A32:C32"/>
    <mergeCell ref="A29:D29"/>
    <mergeCell ref="C38:G38"/>
    <mergeCell ref="A35:H35"/>
    <mergeCell ref="A30:D30"/>
    <mergeCell ref="A34:H34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7:C27"/>
    <mergeCell ref="A24:C24"/>
    <mergeCell ref="A22:D22"/>
    <mergeCell ref="A21:D21"/>
    <mergeCell ref="A23:D23"/>
    <mergeCell ref="A26:C26"/>
    <mergeCell ref="A25:C25"/>
  </mergeCells>
  <printOptions horizontalCentered="1"/>
  <pageMargins left="0.51181102362204722" right="0.31496062992125984" top="0.78740157480314965" bottom="0.78740157480314965" header="0" footer="0"/>
  <pageSetup paperSize="9" scale="8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2024-08-09T09:13:54Z</cp:lastPrinted>
  <dcterms:created xsi:type="dcterms:W3CDTF">2022-02-14T09:45:48Z</dcterms:created>
  <dcterms:modified xsi:type="dcterms:W3CDTF">2025-08-27T08:23:07Z</dcterms:modified>
</cp:coreProperties>
</file>