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66925"/>
  <mc:AlternateContent xmlns:mc="http://schemas.openxmlformats.org/markup-compatibility/2006">
    <mc:Choice Requires="x15">
      <x15ac:absPath xmlns:x15ac="http://schemas.microsoft.com/office/spreadsheetml/2010/11/ac" url="U:\compras\general\unidad_b\OBRAS Y MANTENIMIENTO\2 SOLICITUDES\1 EN TRÁMITE\C S-02664-2025 - Adecuación Grupos Electrógenos RTVE Cantabria(NV)\1 Doc ini\2 Doc def\"/>
    </mc:Choice>
  </mc:AlternateContent>
  <xr:revisionPtr revIDLastSave="0" documentId="13_ncr:1_{4C042F70-9E26-43A3-AF16-809556D9D9A3}" xr6:coauthVersionLast="36" xr6:coauthVersionMax="36" xr10:uidLastSave="{00000000-0000-0000-0000-000000000000}"/>
  <bookViews>
    <workbookView xWindow="-103" yWindow="-103" windowWidth="23254" windowHeight="12454" activeTab="1" xr2:uid="{A52B4E31-3FAB-4C67-A221-F7C3CBA493C6}"/>
  </bookViews>
  <sheets>
    <sheet name="Anexo I pag 1 oferta" sheetId="5" r:id="rId1"/>
    <sheet name="Anexo I Tabla Desglose Precio" sheetId="4" r:id="rId2"/>
  </sheets>
  <definedNames>
    <definedName name="_xlnm._FilterDatabase" localSheetId="1" hidden="1">'Anexo I Tabla Desglose Precio'!$A$6:$G$29</definedName>
    <definedName name="_xlnm.Print_Area" localSheetId="0">'Anexo I pag 1 oferta'!$A$3:$I$56</definedName>
    <definedName name="_xlnm.Print_Area" localSheetId="1">'Anexo I Tabla Desglose Precio'!$A$7:$G$33</definedName>
    <definedName name="_xlnm.Print_Titles" localSheetId="1">'Anexo I Tabla Desglose Precio'!$4:$6</definedName>
  </definedNames>
  <calcPr calcId="191029" fullPrecision="0"/>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26" i="4" l="1"/>
  <c r="G19" i="4"/>
  <c r="G20" i="4"/>
  <c r="G21" i="4"/>
  <c r="G23" i="4"/>
  <c r="G25" i="4"/>
  <c r="G8" i="4"/>
  <c r="G10" i="4"/>
  <c r="G12" i="4"/>
  <c r="G14" i="4"/>
  <c r="G15" i="4"/>
  <c r="G28" i="4" l="1"/>
  <c r="G17" i="4"/>
  <c r="G29" i="4" l="1"/>
  <c r="B29" i="5" s="1"/>
</calcChain>
</file>

<file path=xl/sharedStrings.xml><?xml version="1.0" encoding="utf-8"?>
<sst xmlns="http://schemas.openxmlformats.org/spreadsheetml/2006/main" count="99" uniqueCount="68">
  <si>
    <t>Código</t>
  </si>
  <si>
    <t>Nat</t>
  </si>
  <si>
    <t>Ud</t>
  </si>
  <si>
    <t>Resumen</t>
  </si>
  <si>
    <t>CanPres</t>
  </si>
  <si>
    <t/>
  </si>
  <si>
    <t>Partida</t>
  </si>
  <si>
    <t>u</t>
  </si>
  <si>
    <t xml:space="preserve">ESTA TABLA DESGLOSE PRECIO DE OFERTA SE PRESENTARA EN FORMATO PDF 
</t>
  </si>
  <si>
    <t>Fdo:</t>
  </si>
  <si>
    <t>NOTA IMPORTANTE: 
ESTE ANEXO I Y LA TABLA DESGLOSE PRECIO SE PRESENTARAN EN FORMATO PDF
DEBERA ESTAR FIRMADO POR DECLARANTE(S)</t>
  </si>
  <si>
    <t>ANEXO I: MODELO DE PROPOSICIÓN ECONÓMICA</t>
  </si>
  <si>
    <t xml:space="preserve">D./Dª </t>
  </si>
  <si>
    <t xml:space="preserve">provisto de D.N.I./NIE número </t>
  </si>
  <si>
    <t xml:space="preserve">                                (Nombre y dos apellidos)</t>
  </si>
  <si>
    <t xml:space="preserve">en calidad de    </t>
  </si>
  <si>
    <t>de la empresa</t>
  </si>
  <si>
    <t>(cargo que ocupa)</t>
  </si>
  <si>
    <t>(nombre o razón social)</t>
  </si>
  <si>
    <t xml:space="preserve">con NIF </t>
  </si>
  <si>
    <t xml:space="preserve">y domicilio social en </t>
  </si>
  <si>
    <t xml:space="preserve">DP número </t>
  </si>
  <si>
    <t xml:space="preserve">calle/plaza </t>
  </si>
  <si>
    <t>número</t>
  </si>
  <si>
    <t>conforme acredita con Poder.</t>
  </si>
  <si>
    <r>
      <rPr>
        <b/>
        <sz val="11"/>
        <color theme="1"/>
        <rFont val="Calibri"/>
        <family val="2"/>
        <scheme val="minor"/>
      </rPr>
      <t>Se compromete a prestarlo con estricta sujeción a todas las condiciones técnicas y legales que se contienen en las Condiciones Generales de Contratación y de Condiciones Técnicas Particulares que ha examinado y expresamente acepta</t>
    </r>
    <r>
      <rPr>
        <sz val="11"/>
        <color theme="1"/>
        <rFont val="Calibri"/>
        <family val="2"/>
        <scheme val="minor"/>
      </rPr>
      <t>, señalando como características de su proposición las siguientes:</t>
    </r>
  </si>
  <si>
    <r>
      <t xml:space="preserve">A. El precio máximo ofertado, </t>
    </r>
    <r>
      <rPr>
        <b/>
        <u/>
        <sz val="11"/>
        <color theme="1"/>
        <rFont val="Calibri"/>
        <family val="2"/>
        <scheme val="minor"/>
      </rPr>
      <t>expresado sin IVA</t>
    </r>
    <r>
      <rPr>
        <sz val="11"/>
        <color theme="1"/>
        <rFont val="Calibri"/>
        <family val="2"/>
        <scheme val="minor"/>
      </rPr>
      <t xml:space="preserve"> u otros impuestos indirectos equivalentes, es </t>
    </r>
  </si>
  <si>
    <t xml:space="preserve">de </t>
  </si>
  <si>
    <t xml:space="preserve">€ </t>
  </si>
  <si>
    <t>Las proposiciones económicas incluirán un único precio para cada prestación, aplicable en cada uno de los años de ejecución del contrato.</t>
  </si>
  <si>
    <t>Las proposiciones económicas no podrán superar el importe total del valor estimado indicado en el PCAP cláusula 3ª.</t>
  </si>
  <si>
    <t>Será obligatorio cumplimentar todos los campos de los formularios en caso contrario se desestimará la oferta.</t>
  </si>
  <si>
    <t>En caso de discrepancia entre el importe del precio unitario y el importe indicado en las casillas de estimación total de la obra, prevalecerá el importe del precio unitario de cada prestación, y se corregirá el cálculo partiendo del precio unitario indicado.</t>
  </si>
  <si>
    <t>B.  Desglose Precio:</t>
  </si>
  <si>
    <t>(tabla desglose precio se incluye en páginas siguientes)</t>
  </si>
  <si>
    <t>01_01</t>
  </si>
  <si>
    <t>02_04</t>
  </si>
  <si>
    <t>Importe Unitario Ofertado</t>
  </si>
  <si>
    <t>Total Ofertado</t>
  </si>
  <si>
    <t>Expediente n.º S/02664/2025</t>
  </si>
  <si>
    <t>01</t>
  </si>
  <si>
    <t>Reparación GE CT RTVE Camargo Cantabria</t>
  </si>
  <si>
    <t>Automáta programable</t>
  </si>
  <si>
    <t>Ud. autmatismos programable DEEPSEA DSE7320 o Similar. Características: Modo de encendido configurable• Retardo por falla de MPU ID de MSC dentro de la anulación de GenComm de PLC• Pantalla de texto LCD retroiluminada de 4 líneas• Múltiples idiomas de pantalla• Navegación de menú con cinco teclas• Indicación de alarmas en LCD•  Texto e imágenes de encendido personalizables• Compatibilidad con expansión DSENet• Función de registro de datos• Editor interno de PLC• Función para deshabilitar protecciones• Totalmente configurable mediante PC usando comunicación USB, RS232 y RS485• Configuración desde el panel frontal con protección PIN• Modo de ahorro de energía• Detección y protección de generador trifásico• Detección y protección de red (utilidad) trifásica • Control automático de transferencia de carga (solo DSE7320 MKII)• Monitoreo de corriente y potencia del generador (kW, kvar, kVA, pf)• Monitoreo de corriente y potencia de red (kW, kvar, kVA, pf) (solo DSE7320 MKII)• Alarmas de sobrecarga de kW y kvar y de potencia inversa• Protección contra sobrecorriente• Protección contra carga desequilibrada• Protección independiente contra fallas a tierra• Control de interruptores mediante botones en el panel• • 6 salidas de CC configurables• 2 salidas de relé libres de voltaje configurables• 6 entradas analógicas/digitales configurables• Soporte para sensores de 0 V a 10 V y de 4 mA a 20 mA• 8 entradas digitales configurables• Salidas configurables de carga ficticia en 5 etapas y reducción de carga• Detección de velocidad por CAN, MPU y frecuencia del alternador en una variante• Reloj en tiempo real• Control manual y automático de la bomba de combustible• Funciones de pre-calentamiento y post-calentamiento del motor• Programador de tiempo de funcionamiento del motor• Control de ralentí del motor para arranque y parada• Monitor de uso de combustible y alarmas de nivel bajo de combustible• Uso simultáneo de puertos de comunicación RS232 y RS485• Standby mutuo dual verdadero usando RS232 o RS485 para balance preciso de horas de motor• Soporte MODBUS RTU con páginas MODBUS configurables• Mensajería avanzada por SMS • Capacidad de arranque y parada mediante mensajes SMS• 3 alarmas de mantenimiento configurables•  Software de PC sin licencia• Clasificación IP65 (con junta suministrada) • Los módulos deben poder integrarse en sistemas de gestión de edificios (BMS) usando MODBUS RTU
DIMENSIONES TOTALES245 mm x 184 mm x 51 mm,</t>
  </si>
  <si>
    <t>Chapa de acero adaptación automatismo DSE7320</t>
  </si>
  <si>
    <t>ud. chapa  de acero inoxidable adaptación a cuadro eléctrico existente para nueva placa de medidas adecuadas</t>
  </si>
  <si>
    <t>Cargador de baterías 24 V 5 A</t>
  </si>
  <si>
    <t>ud. cargador baterias</t>
  </si>
  <si>
    <t>Pequeño material auxiliar</t>
  </si>
  <si>
    <t>Confriguraciónn y Puesta en marcha</t>
  </si>
  <si>
    <t>ud. programación autómata y resto de señales externas, puesta en marcha y comprobación de todas las magnitudes, incluye entrega a la propiedad de toda la documentación manuales y planos de señales del autómata así como los parámetros de funcionamiento.</t>
  </si>
  <si>
    <t>S-02664-2025 - Autómatas para grupos electrógenos Cantabria</t>
  </si>
  <si>
    <t>TOTAL CAPITULO 1</t>
  </si>
  <si>
    <t>TOTAL OFERTADO</t>
  </si>
  <si>
    <t>NOTA IMPORTANTE: 
Este fichero de mediciones en Excel (ÚNICO FORMATO DISPONIBLE) se facilita como ayuda para la preparación de la oferta económica_ Debe considerarse que, en todo caso, el ÚNICO CONTENIDO TÉCNICO VINCULANTE ES EL DEFINIDO EN EL PLIEGO DE CONDICIONES TÉCNICAS y el licitador debe verificar que los capítulos y contenidos de la oferta presentada correspondan exactamente con las mediciones del Proyecto_</t>
  </si>
  <si>
    <t>01_02</t>
  </si>
  <si>
    <t>01_03</t>
  </si>
  <si>
    <t>01_04</t>
  </si>
  <si>
    <t>01_05</t>
  </si>
  <si>
    <t>Esta tabla se indica como formato válido para la presentación de las ofertas, el único contenido técnico vinculante es el definido en el Pliego de Condiciones Técnicas, el licitador debe verificar que los capítulos y contenidos de la oferta presentada con este formato correspondan exactamente con las mediciones del Proyecto_ Las propuestas deberán presentarse exclusivamente con desglose de capítulos, partidas, subtotales y totales indicado y sin desglose descriptivo de cada partida_</t>
  </si>
  <si>
    <t>02</t>
  </si>
  <si>
    <t>02_01</t>
  </si>
  <si>
    <t>02_02</t>
  </si>
  <si>
    <t>02_03</t>
  </si>
  <si>
    <t>02_05</t>
  </si>
  <si>
    <t>Autómatas para grupos electrógenos Cantabria</t>
  </si>
  <si>
    <t>TOTAL CAPITULO 2</t>
  </si>
  <si>
    <t>Reparación GE CT RTVE El Rostrio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</si>
</sst>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1" x14ac:knownFonts="1">
    <font>
      <sz val="11"/>
      <color theme="1"/>
      <name val="Calibri"/>
      <family val="2"/>
      <scheme val="minor"/>
    </font>
    <font>
      <b/>
      <sz val="10"/>
      <color theme="1"/>
      <name val="Calibri"/>
      <family val="2"/>
      <scheme val="minor"/>
    </font>
    <font>
      <b/>
      <sz val="14"/>
      <color theme="1"/>
      <name val="Calibri"/>
      <family val="2"/>
      <scheme val="minor"/>
    </font>
    <font>
      <b/>
      <i/>
      <sz val="10"/>
      <color theme="1"/>
      <name val="Calibri"/>
      <family val="2"/>
      <scheme val="minor"/>
    </font>
    <font>
      <b/>
      <sz val="8"/>
      <color theme="1"/>
      <name val="Calibri"/>
      <family val="2"/>
      <scheme val="minor"/>
    </font>
    <font>
      <b/>
      <sz val="8"/>
      <color rgb="FFFF00FF"/>
      <name val="Calibri"/>
      <family val="2"/>
      <scheme val="minor"/>
    </font>
    <font>
      <sz val="8"/>
      <color theme="1"/>
      <name val="Calibri"/>
      <family val="2"/>
      <scheme val="minor"/>
    </font>
    <font>
      <b/>
      <sz val="11"/>
      <color theme="1"/>
      <name val="Calibri"/>
      <family val="2"/>
      <scheme val="minor"/>
    </font>
    <font>
      <sz val="11"/>
      <name val="Calibri"/>
      <family val="2"/>
      <scheme val="minor"/>
    </font>
    <font>
      <b/>
      <i/>
      <sz val="10"/>
      <name val="Calibri"/>
      <family val="2"/>
      <scheme val="minor"/>
    </font>
    <font>
      <b/>
      <sz val="8"/>
      <name val="Calibri"/>
      <family val="2"/>
      <scheme val="minor"/>
    </font>
    <font>
      <sz val="8"/>
      <name val="Calibri"/>
      <family val="2"/>
      <scheme val="minor"/>
    </font>
    <font>
      <b/>
      <sz val="10"/>
      <color theme="1"/>
      <name val="Calibri"/>
      <family val="2"/>
    </font>
    <font>
      <b/>
      <sz val="16"/>
      <color rgb="FFFF0000"/>
      <name val="Calibri"/>
      <family val="2"/>
      <scheme val="minor"/>
    </font>
    <font>
      <sz val="10"/>
      <color theme="1"/>
      <name val="Calibri"/>
      <family val="2"/>
      <scheme val="minor"/>
    </font>
    <font>
      <b/>
      <sz val="10"/>
      <color rgb="FFE36C0A"/>
      <name val="Calibri"/>
      <family val="2"/>
      <scheme val="minor"/>
    </font>
    <font>
      <b/>
      <sz val="14"/>
      <color rgb="FFE36C0A"/>
      <name val="Calibri"/>
      <family val="2"/>
      <scheme val="minor"/>
    </font>
    <font>
      <i/>
      <sz val="8"/>
      <color theme="1"/>
      <name val="Calibri"/>
      <family val="2"/>
      <scheme val="minor"/>
    </font>
    <font>
      <b/>
      <u/>
      <sz val="11"/>
      <color theme="1"/>
      <name val="Calibri"/>
      <family val="2"/>
      <scheme val="minor"/>
    </font>
    <font>
      <i/>
      <sz val="11"/>
      <color theme="1"/>
      <name val="Calibri"/>
      <family val="2"/>
      <scheme val="minor"/>
    </font>
    <font>
      <b/>
      <i/>
      <sz val="9"/>
      <color theme="1"/>
      <name val="Calibri"/>
      <family val="2"/>
      <scheme val="minor"/>
    </font>
  </fonts>
  <fills count="6">
    <fill>
      <patternFill patternType="none"/>
    </fill>
    <fill>
      <patternFill patternType="gray125"/>
    </fill>
    <fill>
      <patternFill patternType="solid">
        <fgColor rgb="FFFFFFCC"/>
        <bgColor indexed="64"/>
      </patternFill>
    </fill>
    <fill>
      <patternFill patternType="solid">
        <fgColor rgb="FFFFFF99"/>
        <bgColor indexed="64"/>
      </patternFill>
    </fill>
    <fill>
      <patternFill patternType="solid">
        <fgColor theme="4" tint="0.79998168889431442"/>
        <bgColor indexed="64"/>
      </patternFill>
    </fill>
    <fill>
      <patternFill patternType="solid">
        <fgColor theme="0" tint="-0.14999847407452621"/>
        <bgColor indexed="64"/>
      </patternFill>
    </fill>
  </fills>
  <borders count="12">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diagonal/>
    </border>
    <border>
      <left/>
      <right/>
      <top/>
      <bottom style="thin">
        <color indexed="64"/>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auto="1"/>
      </left>
      <right style="thin">
        <color auto="1"/>
      </right>
      <top style="thin">
        <color auto="1"/>
      </top>
      <bottom/>
      <diagonal/>
    </border>
  </borders>
  <cellStyleXfs count="1">
    <xf numFmtId="0" fontId="0" fillId="0" borderId="0"/>
  </cellStyleXfs>
  <cellXfs count="74">
    <xf numFmtId="0" fontId="0" fillId="0" borderId="0" xfId="0"/>
    <xf numFmtId="0" fontId="0" fillId="0" borderId="0" xfId="0" applyProtection="1"/>
    <xf numFmtId="0" fontId="0" fillId="0" borderId="0" xfId="0" applyBorder="1" applyProtection="1"/>
    <xf numFmtId="0" fontId="0" fillId="0" borderId="0" xfId="0" applyBorder="1" applyAlignment="1" applyProtection="1">
      <alignment vertical="top"/>
    </xf>
    <xf numFmtId="0" fontId="8" fillId="0" borderId="0" xfId="0" applyFont="1" applyProtection="1"/>
    <xf numFmtId="4" fontId="0" fillId="0" borderId="0" xfId="0" applyNumberFormat="1" applyProtection="1"/>
    <xf numFmtId="0" fontId="0" fillId="0" borderId="0" xfId="0" applyAlignment="1" applyProtection="1">
      <alignment vertical="top"/>
    </xf>
    <xf numFmtId="0" fontId="14" fillId="0" borderId="0" xfId="0" applyFont="1" applyProtection="1"/>
    <xf numFmtId="0" fontId="1" fillId="0" borderId="0" xfId="0" applyFont="1" applyProtection="1"/>
    <xf numFmtId="0" fontId="15" fillId="0" borderId="0" xfId="0" applyFont="1" applyAlignment="1" applyProtection="1">
      <alignment horizontal="right" vertical="center"/>
    </xf>
    <xf numFmtId="0" fontId="15" fillId="0" borderId="0" xfId="0" applyFont="1" applyAlignment="1" applyProtection="1">
      <alignment horizontal="right"/>
    </xf>
    <xf numFmtId="0" fontId="0" fillId="2" borderId="0" xfId="0" applyFill="1" applyAlignment="1" applyProtection="1">
      <alignment horizontal="left" vertical="top" shrinkToFit="1"/>
      <protection locked="0"/>
    </xf>
    <xf numFmtId="0" fontId="0" fillId="0" borderId="0" xfId="0" applyAlignment="1" applyProtection="1">
      <alignment horizontal="left" vertical="top"/>
    </xf>
    <xf numFmtId="0" fontId="17" fillId="0" borderId="0" xfId="0" applyFont="1" applyAlignment="1" applyProtection="1">
      <alignment horizontal="left" vertical="top"/>
    </xf>
    <xf numFmtId="0" fontId="0" fillId="2" borderId="0" xfId="0" applyFill="1" applyAlignment="1" applyProtection="1">
      <alignment vertical="top" shrinkToFit="1"/>
      <protection locked="0"/>
    </xf>
    <xf numFmtId="0" fontId="17" fillId="0" borderId="0" xfId="0" applyFont="1" applyAlignment="1" applyProtection="1">
      <alignment vertical="top"/>
    </xf>
    <xf numFmtId="0" fontId="0" fillId="0" borderId="0" xfId="0" applyFill="1" applyAlignment="1" applyProtection="1">
      <alignment shrinkToFit="1"/>
    </xf>
    <xf numFmtId="0" fontId="0" fillId="2" borderId="0" xfId="0" applyFill="1" applyAlignment="1" applyProtection="1">
      <alignment shrinkToFit="1"/>
      <protection locked="0"/>
    </xf>
    <xf numFmtId="0" fontId="0" fillId="0" borderId="0" xfId="0" applyFill="1" applyProtection="1"/>
    <xf numFmtId="0" fontId="0" fillId="0" borderId="0" xfId="0" applyFill="1" applyAlignment="1" applyProtection="1">
      <alignment horizontal="left" vertical="top" shrinkToFit="1"/>
    </xf>
    <xf numFmtId="0" fontId="0" fillId="0" borderId="0" xfId="0" applyFill="1" applyAlignment="1" applyProtection="1">
      <alignment horizontal="center" vertical="top"/>
    </xf>
    <xf numFmtId="0" fontId="0" fillId="0" borderId="0" xfId="0" applyFill="1" applyAlignment="1" applyProtection="1">
      <alignment horizontal="center" shrinkToFit="1"/>
    </xf>
    <xf numFmtId="0" fontId="0" fillId="0" borderId="0" xfId="0" applyFill="1" applyAlignment="1" applyProtection="1">
      <alignment vertical="top"/>
    </xf>
    <xf numFmtId="0" fontId="3" fillId="0" borderId="0" xfId="0" applyFont="1" applyAlignment="1" applyProtection="1"/>
    <xf numFmtId="0" fontId="0" fillId="0" borderId="0" xfId="0" applyFont="1" applyAlignment="1" applyProtection="1">
      <alignment horizontal="left" vertical="top" wrapText="1"/>
    </xf>
    <xf numFmtId="0" fontId="7" fillId="0" borderId="0" xfId="0" applyFont="1" applyAlignment="1" applyProtection="1">
      <alignment vertical="top"/>
    </xf>
    <xf numFmtId="0" fontId="19" fillId="0" borderId="0" xfId="0" applyFont="1" applyProtection="1"/>
    <xf numFmtId="0" fontId="1" fillId="0" borderId="0" xfId="0" applyFont="1" applyAlignment="1" applyProtection="1">
      <alignment vertical="top"/>
    </xf>
    <xf numFmtId="0" fontId="8" fillId="0" borderId="0" xfId="0" applyFont="1" applyAlignment="1" applyProtection="1">
      <alignment vertical="top"/>
    </xf>
    <xf numFmtId="0" fontId="2" fillId="0" borderId="0" xfId="0" applyFont="1" applyAlignment="1" applyProtection="1">
      <alignment vertical="top"/>
    </xf>
    <xf numFmtId="0" fontId="3" fillId="0" borderId="1" xfId="0" applyFont="1" applyBorder="1" applyAlignment="1" applyProtection="1">
      <alignment horizontal="center" vertical="top"/>
    </xf>
    <xf numFmtId="0" fontId="3" fillId="0" borderId="4" xfId="0" applyFont="1" applyBorder="1" applyAlignment="1" applyProtection="1">
      <alignment horizontal="center" vertical="top" wrapText="1"/>
    </xf>
    <xf numFmtId="0" fontId="9" fillId="0" borderId="1" xfId="0" applyFont="1" applyBorder="1" applyAlignment="1" applyProtection="1">
      <alignment horizontal="center" vertical="top"/>
    </xf>
    <xf numFmtId="49" fontId="4" fillId="0" borderId="3" xfId="0" applyNumberFormat="1" applyFont="1" applyFill="1" applyBorder="1" applyAlignment="1" applyProtection="1">
      <alignment vertical="top" wrapText="1"/>
    </xf>
    <xf numFmtId="3" fontId="6" fillId="0" borderId="3" xfId="0" applyNumberFormat="1" applyFont="1" applyFill="1" applyBorder="1" applyAlignment="1" applyProtection="1">
      <alignment vertical="top"/>
    </xf>
    <xf numFmtId="4" fontId="5" fillId="0" borderId="3" xfId="0" applyNumberFormat="1" applyFont="1" applyFill="1" applyBorder="1" applyAlignment="1" applyProtection="1">
      <alignment vertical="top"/>
    </xf>
    <xf numFmtId="0" fontId="6" fillId="0" borderId="2" xfId="0" applyFont="1" applyFill="1" applyBorder="1" applyAlignment="1" applyProtection="1">
      <alignment vertical="top"/>
    </xf>
    <xf numFmtId="0" fontId="6" fillId="0" borderId="3" xfId="0" applyFont="1" applyFill="1" applyBorder="1" applyAlignment="1" applyProtection="1">
      <alignment vertical="top"/>
    </xf>
    <xf numFmtId="0" fontId="11" fillId="0" borderId="3" xfId="0" applyFont="1" applyFill="1" applyBorder="1" applyAlignment="1" applyProtection="1">
      <alignment vertical="top"/>
    </xf>
    <xf numFmtId="0" fontId="9" fillId="0" borderId="1" xfId="0" applyFont="1" applyBorder="1" applyAlignment="1" applyProtection="1">
      <alignment horizontal="center" vertical="top" wrapText="1"/>
    </xf>
    <xf numFmtId="0" fontId="20" fillId="0" borderId="1" xfId="0" applyFont="1" applyBorder="1" applyAlignment="1" applyProtection="1">
      <alignment horizontal="center" vertical="top" wrapText="1"/>
    </xf>
    <xf numFmtId="49" fontId="10" fillId="4" borderId="11" xfId="0" applyNumberFormat="1" applyFont="1" applyFill="1" applyBorder="1" applyAlignment="1">
      <alignment vertical="top"/>
    </xf>
    <xf numFmtId="49" fontId="10" fillId="4" borderId="11" xfId="0" applyNumberFormat="1" applyFont="1" applyFill="1" applyBorder="1" applyAlignment="1">
      <alignment vertical="top" wrapText="1"/>
    </xf>
    <xf numFmtId="3" fontId="10" fillId="4" borderId="11" xfId="0" applyNumberFormat="1" applyFont="1" applyFill="1" applyBorder="1" applyAlignment="1" applyProtection="1">
      <alignment vertical="top"/>
    </xf>
    <xf numFmtId="4" fontId="10" fillId="4" borderId="11" xfId="0" applyNumberFormat="1" applyFont="1" applyFill="1" applyBorder="1" applyAlignment="1" applyProtection="1">
      <alignment vertical="top"/>
    </xf>
    <xf numFmtId="49" fontId="6" fillId="5" borderId="10" xfId="0" applyNumberFormat="1" applyFont="1" applyFill="1" applyBorder="1" applyAlignment="1">
      <alignment vertical="top"/>
    </xf>
    <xf numFmtId="49" fontId="6" fillId="5" borderId="10" xfId="0" applyNumberFormat="1" applyFont="1" applyFill="1" applyBorder="1" applyAlignment="1">
      <alignment vertical="top" wrapText="1"/>
    </xf>
    <xf numFmtId="0" fontId="6" fillId="0" borderId="10" xfId="0" applyFont="1" applyBorder="1" applyAlignment="1">
      <alignment vertical="top"/>
    </xf>
    <xf numFmtId="49" fontId="6" fillId="0" borderId="10" xfId="0" applyNumberFormat="1" applyFont="1" applyBorder="1" applyAlignment="1">
      <alignment vertical="top" wrapText="1"/>
    </xf>
    <xf numFmtId="49" fontId="4" fillId="0" borderId="10" xfId="0" applyNumberFormat="1" applyFont="1" applyBorder="1" applyAlignment="1">
      <alignment vertical="top" wrapText="1"/>
    </xf>
    <xf numFmtId="4" fontId="6" fillId="0" borderId="10" xfId="0" applyNumberFormat="1" applyFont="1" applyFill="1" applyBorder="1" applyAlignment="1">
      <alignment vertical="top"/>
    </xf>
    <xf numFmtId="4" fontId="6" fillId="0" borderId="10" xfId="0" applyNumberFormat="1" applyFont="1" applyFill="1" applyBorder="1" applyAlignment="1" applyProtection="1">
      <alignment vertical="top"/>
      <protection locked="0"/>
    </xf>
    <xf numFmtId="4" fontId="11" fillId="0" borderId="10" xfId="0" applyNumberFormat="1" applyFont="1" applyFill="1" applyBorder="1" applyAlignment="1" applyProtection="1">
      <alignment vertical="top"/>
    </xf>
    <xf numFmtId="4" fontId="10" fillId="0" borderId="10" xfId="0" applyNumberFormat="1" applyFont="1" applyFill="1" applyBorder="1" applyAlignment="1" applyProtection="1">
      <alignment vertical="top"/>
    </xf>
    <xf numFmtId="4" fontId="10" fillId="0" borderId="1" xfId="0" applyNumberFormat="1" applyFont="1" applyFill="1" applyBorder="1" applyAlignment="1" applyProtection="1">
      <alignment vertical="top"/>
    </xf>
    <xf numFmtId="0" fontId="0" fillId="0" borderId="0" xfId="0" applyAlignment="1" applyProtection="1">
      <alignment horizontal="center" vertical="top"/>
    </xf>
    <xf numFmtId="0" fontId="0" fillId="2" borderId="0" xfId="0" applyFill="1" applyAlignment="1" applyProtection="1">
      <alignment horizontal="center" vertical="top" shrinkToFit="1"/>
      <protection locked="0"/>
    </xf>
    <xf numFmtId="0" fontId="13" fillId="0" borderId="0" xfId="0" applyFont="1" applyAlignment="1" applyProtection="1">
      <alignment horizontal="center" vertical="top" wrapText="1"/>
    </xf>
    <xf numFmtId="0" fontId="16" fillId="0" borderId="0" xfId="0" applyFont="1" applyAlignment="1" applyProtection="1">
      <alignment horizontal="center"/>
    </xf>
    <xf numFmtId="0" fontId="0" fillId="2" borderId="0" xfId="0" applyFill="1" applyAlignment="1" applyProtection="1">
      <alignment horizontal="left" vertical="top" shrinkToFit="1"/>
      <protection locked="0"/>
    </xf>
    <xf numFmtId="0" fontId="17" fillId="0" borderId="0" xfId="0" applyFont="1" applyAlignment="1" applyProtection="1">
      <alignment horizontal="left" vertical="top"/>
    </xf>
    <xf numFmtId="0" fontId="0" fillId="0" borderId="0" xfId="0" applyFont="1" applyAlignment="1" applyProtection="1">
      <alignment horizontal="left" vertical="top" wrapText="1"/>
    </xf>
    <xf numFmtId="0" fontId="0" fillId="0" borderId="9" xfId="0" applyBorder="1" applyAlignment="1" applyProtection="1">
      <alignment horizontal="center" wrapText="1"/>
      <protection locked="0"/>
    </xf>
    <xf numFmtId="0" fontId="0" fillId="2" borderId="0" xfId="0" applyFill="1" applyAlignment="1" applyProtection="1">
      <alignment horizontal="left" shrinkToFit="1"/>
      <protection locked="0"/>
    </xf>
    <xf numFmtId="0" fontId="0" fillId="0" borderId="0" xfId="0" applyAlignment="1" applyProtection="1">
      <alignment horizontal="left" vertical="top" wrapText="1"/>
    </xf>
    <xf numFmtId="4" fontId="7" fillId="3" borderId="0" xfId="0" applyNumberFormat="1" applyFont="1" applyFill="1" applyAlignment="1" applyProtection="1">
      <alignment horizontal="center" vertical="top" shrinkToFit="1"/>
    </xf>
    <xf numFmtId="0" fontId="7" fillId="3" borderId="0" xfId="0" applyFont="1" applyFill="1" applyAlignment="1" applyProtection="1">
      <alignment horizontal="center" vertical="top" shrinkToFit="1"/>
    </xf>
    <xf numFmtId="0" fontId="6" fillId="0" borderId="0" xfId="0" applyFont="1" applyBorder="1" applyAlignment="1" applyProtection="1">
      <alignment horizontal="left" vertical="top" wrapText="1"/>
    </xf>
    <xf numFmtId="0" fontId="12" fillId="0" borderId="5" xfId="0" applyFont="1" applyBorder="1" applyAlignment="1" applyProtection="1">
      <alignment horizontal="left" vertical="top" wrapText="1"/>
    </xf>
    <xf numFmtId="0" fontId="12" fillId="0" borderId="6" xfId="0" applyFont="1" applyBorder="1" applyAlignment="1" applyProtection="1">
      <alignment horizontal="left" vertical="top" wrapText="1"/>
    </xf>
    <xf numFmtId="0" fontId="12" fillId="0" borderId="7" xfId="0" applyFont="1" applyBorder="1" applyAlignment="1" applyProtection="1">
      <alignment horizontal="left" vertical="top" wrapText="1"/>
    </xf>
    <xf numFmtId="0" fontId="13" fillId="0" borderId="8" xfId="0" applyFont="1" applyBorder="1" applyAlignment="1" applyProtection="1">
      <alignment horizontal="center" vertical="center" wrapText="1"/>
    </xf>
    <xf numFmtId="0" fontId="0" fillId="2" borderId="9" xfId="0" applyFill="1" applyBorder="1" applyAlignment="1" applyProtection="1">
      <alignment horizontal="center" vertical="top"/>
      <protection locked="0"/>
    </xf>
    <xf numFmtId="4" fontId="6" fillId="0" borderId="10" xfId="0" applyNumberFormat="1" applyFont="1" applyFill="1" applyBorder="1" applyAlignment="1" applyProtection="1">
      <alignment vertical="top"/>
    </xf>
  </cellXfs>
  <cellStyles count="1">
    <cellStyle name="Normal" xfId="0" builtinId="0"/>
  </cellStyles>
  <dxfs count="0"/>
  <tableStyles count="0" defaultTableStyle="TableStyleMedium2" defaultPivotStyle="PivotStyleLight16"/>
  <colors>
    <mruColors>
      <color rgb="FFFFFFCC"/>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3</xdr:row>
      <xdr:rowOff>0</xdr:rowOff>
    </xdr:from>
    <xdr:to>
      <xdr:col>1</xdr:col>
      <xdr:colOff>884464</xdr:colOff>
      <xdr:row>7</xdr:row>
      <xdr:rowOff>46264</xdr:rowOff>
    </xdr:to>
    <xdr:pic>
      <xdr:nvPicPr>
        <xdr:cNvPr id="2" name="Imagen 1">
          <a:extLst>
            <a:ext uri="{FF2B5EF4-FFF2-40B4-BE49-F238E27FC236}">
              <a16:creationId xmlns:a16="http://schemas.microsoft.com/office/drawing/2014/main" id="{356DEB71-3446-4E8E-B0A4-1D5D99F19334}"/>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5512" t="20000" r="15050" b="18823"/>
        <a:stretch>
          <a:fillRect/>
        </a:stretch>
      </xdr:blipFill>
      <xdr:spPr bwMode="auto">
        <a:xfrm>
          <a:off x="0" y="1333500"/>
          <a:ext cx="1438275" cy="809625"/>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B9E972-A911-4007-B5C3-ADD1E496A957}">
  <sheetPr>
    <pageSetUpPr fitToPage="1"/>
  </sheetPr>
  <dimension ref="A2:I55"/>
  <sheetViews>
    <sheetView zoomScale="40" zoomScaleNormal="40" workbookViewId="0">
      <pane ySplit="9" topLeftCell="A12" activePane="bottomLeft" state="frozen"/>
      <selection pane="bottomLeft" activeCell="B12" sqref="B12:E12"/>
    </sheetView>
  </sheetViews>
  <sheetFormatPr baseColWidth="10" defaultColWidth="11.3828125" defaultRowHeight="14.6" x14ac:dyDescent="0.4"/>
  <cols>
    <col min="1" max="1" width="8.3046875" style="1" customWidth="1"/>
    <col min="2" max="2" width="13.53515625" style="1" customWidth="1"/>
    <col min="3" max="3" width="17.84375" style="1" customWidth="1"/>
    <col min="4" max="9" width="11.3828125" style="1"/>
    <col min="10" max="10" width="1.69140625" style="1" customWidth="1"/>
    <col min="11" max="16384" width="11.3828125" style="1"/>
  </cols>
  <sheetData>
    <row r="2" spans="1:9" s="6" customFormat="1" ht="75" customHeight="1" x14ac:dyDescent="0.4">
      <c r="A2" s="57" t="s">
        <v>10</v>
      </c>
      <c r="B2" s="57"/>
      <c r="C2" s="57"/>
      <c r="D2" s="57"/>
      <c r="E2" s="57"/>
      <c r="F2" s="57"/>
      <c r="G2" s="57"/>
      <c r="H2" s="57"/>
      <c r="I2" s="57"/>
    </row>
    <row r="5" spans="1:9" x14ac:dyDescent="0.4">
      <c r="D5" s="7"/>
      <c r="E5" s="7"/>
      <c r="F5" s="8"/>
      <c r="G5" s="8"/>
      <c r="H5" s="8"/>
      <c r="I5" s="9" t="s">
        <v>65</v>
      </c>
    </row>
    <row r="6" spans="1:9" x14ac:dyDescent="0.4">
      <c r="D6" s="7"/>
      <c r="E6" s="7"/>
      <c r="F6" s="8"/>
      <c r="G6" s="8"/>
      <c r="H6" s="8"/>
      <c r="I6" s="9"/>
    </row>
    <row r="7" spans="1:9" x14ac:dyDescent="0.4">
      <c r="D7" s="7"/>
      <c r="E7" s="7"/>
      <c r="F7" s="8"/>
      <c r="G7" s="8"/>
      <c r="H7" s="8"/>
      <c r="I7" s="10" t="s">
        <v>39</v>
      </c>
    </row>
    <row r="8" spans="1:9" ht="25" customHeight="1" x14ac:dyDescent="0.4"/>
    <row r="9" spans="1:9" ht="18.45" x14ac:dyDescent="0.5">
      <c r="A9" s="58" t="s">
        <v>11</v>
      </c>
      <c r="B9" s="58"/>
      <c r="C9" s="58"/>
      <c r="D9" s="58"/>
      <c r="E9" s="58"/>
      <c r="F9" s="58"/>
      <c r="G9" s="58"/>
      <c r="H9" s="58"/>
      <c r="I9" s="58"/>
    </row>
    <row r="10" spans="1:9" ht="15" customHeight="1" x14ac:dyDescent="0.4"/>
    <row r="11" spans="1:9" ht="15" customHeight="1" x14ac:dyDescent="0.4"/>
    <row r="12" spans="1:9" x14ac:dyDescent="0.4">
      <c r="A12" s="6" t="s">
        <v>12</v>
      </c>
      <c r="B12" s="59"/>
      <c r="C12" s="59"/>
      <c r="D12" s="59"/>
      <c r="E12" s="59"/>
      <c r="F12" s="55" t="s">
        <v>13</v>
      </c>
      <c r="G12" s="55"/>
      <c r="H12" s="55"/>
      <c r="I12" s="11"/>
    </row>
    <row r="13" spans="1:9" x14ac:dyDescent="0.4">
      <c r="A13" s="60" t="s">
        <v>14</v>
      </c>
      <c r="B13" s="60"/>
      <c r="C13" s="60"/>
      <c r="D13" s="60"/>
      <c r="E13" s="60"/>
      <c r="F13" s="60"/>
      <c r="G13" s="60"/>
      <c r="H13" s="60"/>
      <c r="I13" s="12"/>
    </row>
    <row r="14" spans="1:9" x14ac:dyDescent="0.4">
      <c r="A14" s="13"/>
      <c r="B14" s="13"/>
      <c r="C14" s="13"/>
      <c r="D14" s="13"/>
      <c r="E14" s="13"/>
      <c r="F14" s="13"/>
      <c r="G14" s="13"/>
      <c r="H14" s="13"/>
      <c r="I14" s="12"/>
    </row>
    <row r="15" spans="1:9" x14ac:dyDescent="0.4">
      <c r="A15" s="6" t="s">
        <v>15</v>
      </c>
      <c r="B15" s="6"/>
      <c r="C15" s="14"/>
      <c r="D15" s="55" t="s">
        <v>16</v>
      </c>
      <c r="E15" s="55"/>
      <c r="F15" s="56"/>
      <c r="G15" s="56"/>
      <c r="H15" s="56"/>
      <c r="I15" s="56"/>
    </row>
    <row r="16" spans="1:9" x14ac:dyDescent="0.4">
      <c r="B16" s="15"/>
      <c r="C16" s="15" t="s">
        <v>17</v>
      </c>
      <c r="D16" s="15"/>
      <c r="E16" s="15"/>
      <c r="F16" s="15" t="s">
        <v>18</v>
      </c>
      <c r="G16" s="15"/>
      <c r="H16" s="15"/>
      <c r="I16" s="6"/>
    </row>
    <row r="17" spans="1:9" x14ac:dyDescent="0.4">
      <c r="B17" s="15"/>
      <c r="C17" s="15"/>
      <c r="D17" s="15"/>
      <c r="E17" s="15"/>
      <c r="F17" s="15"/>
      <c r="G17" s="15"/>
      <c r="H17" s="15"/>
      <c r="I17" s="6"/>
    </row>
    <row r="18" spans="1:9" x14ac:dyDescent="0.4">
      <c r="A18" s="6" t="s">
        <v>19</v>
      </c>
      <c r="B18" s="11"/>
      <c r="C18" s="55" t="s">
        <v>20</v>
      </c>
      <c r="D18" s="55"/>
      <c r="E18" s="63"/>
      <c r="F18" s="63"/>
      <c r="G18" s="63"/>
      <c r="H18" s="16" t="s">
        <v>21</v>
      </c>
      <c r="I18" s="17"/>
    </row>
    <row r="19" spans="1:9" s="18" customFormat="1" x14ac:dyDescent="0.4">
      <c r="B19" s="19"/>
      <c r="C19" s="20"/>
      <c r="D19" s="20"/>
      <c r="E19" s="21"/>
      <c r="F19" s="21"/>
      <c r="G19" s="21"/>
      <c r="H19" s="21"/>
      <c r="I19" s="21"/>
    </row>
    <row r="20" spans="1:9" s="18" customFormat="1" x14ac:dyDescent="0.4">
      <c r="B20" s="19"/>
      <c r="C20" s="20"/>
      <c r="D20" s="20"/>
      <c r="E20" s="21"/>
      <c r="F20" s="21"/>
      <c r="G20" s="21"/>
      <c r="H20" s="21"/>
      <c r="I20" s="21"/>
    </row>
    <row r="21" spans="1:9" s="18" customFormat="1" x14ac:dyDescent="0.4">
      <c r="A21" s="22" t="s">
        <v>22</v>
      </c>
      <c r="B21" s="19"/>
      <c r="C21" s="56"/>
      <c r="D21" s="56"/>
      <c r="E21" s="56"/>
      <c r="F21" s="56"/>
      <c r="G21" s="56"/>
      <c r="H21" s="21" t="s">
        <v>23</v>
      </c>
      <c r="I21" s="17"/>
    </row>
    <row r="22" spans="1:9" s="18" customFormat="1" x14ac:dyDescent="0.4">
      <c r="A22" s="22"/>
      <c r="B22" s="19"/>
      <c r="C22" s="20"/>
      <c r="D22" s="20"/>
      <c r="E22" s="20"/>
      <c r="F22" s="20"/>
      <c r="G22" s="20"/>
      <c r="H22" s="21"/>
      <c r="I22" s="16"/>
    </row>
    <row r="23" spans="1:9" x14ac:dyDescent="0.4">
      <c r="A23" s="6" t="s">
        <v>24</v>
      </c>
      <c r="B23" s="6"/>
      <c r="C23" s="6"/>
      <c r="D23" s="6"/>
      <c r="E23" s="6"/>
      <c r="F23" s="6"/>
      <c r="G23" s="6"/>
      <c r="H23" s="6"/>
      <c r="I23" s="6"/>
    </row>
    <row r="24" spans="1:9" ht="15" customHeight="1" x14ac:dyDescent="0.4">
      <c r="A24" s="6"/>
      <c r="B24" s="6"/>
      <c r="C24" s="6"/>
      <c r="D24" s="6"/>
      <c r="E24" s="6"/>
      <c r="F24" s="6"/>
      <c r="G24" s="6"/>
      <c r="H24" s="6"/>
      <c r="I24" s="6"/>
    </row>
    <row r="25" spans="1:9" ht="56.25" customHeight="1" x14ac:dyDescent="0.4">
      <c r="A25" s="64" t="s">
        <v>25</v>
      </c>
      <c r="B25" s="64"/>
      <c r="C25" s="64"/>
      <c r="D25" s="64"/>
      <c r="E25" s="64"/>
      <c r="F25" s="64"/>
      <c r="G25" s="64"/>
      <c r="H25" s="64"/>
      <c r="I25" s="6"/>
    </row>
    <row r="26" spans="1:9" ht="15" customHeight="1" x14ac:dyDescent="0.4">
      <c r="A26" s="6"/>
      <c r="B26" s="6"/>
      <c r="C26" s="6"/>
      <c r="D26" s="6"/>
      <c r="E26" s="6"/>
      <c r="F26" s="6"/>
      <c r="G26" s="6"/>
      <c r="H26" s="6"/>
      <c r="I26" s="6"/>
    </row>
    <row r="27" spans="1:9" ht="15" customHeight="1" x14ac:dyDescent="0.4">
      <c r="A27" s="6" t="s">
        <v>26</v>
      </c>
      <c r="B27" s="6"/>
      <c r="C27" s="6"/>
      <c r="D27" s="6"/>
      <c r="E27" s="6"/>
      <c r="F27" s="6"/>
      <c r="G27" s="6"/>
      <c r="H27" s="6"/>
    </row>
    <row r="28" spans="1:9" ht="15" customHeight="1" x14ac:dyDescent="0.4">
      <c r="A28" s="6"/>
      <c r="B28" s="6"/>
      <c r="C28" s="6"/>
      <c r="D28" s="6"/>
      <c r="E28" s="6"/>
      <c r="F28" s="6"/>
      <c r="G28" s="6"/>
      <c r="H28" s="6"/>
    </row>
    <row r="29" spans="1:9" ht="15" customHeight="1" x14ac:dyDescent="0.4">
      <c r="A29" s="6" t="s">
        <v>27</v>
      </c>
      <c r="B29" s="65">
        <f>+IF('Anexo I Tabla Desglose Precio'!G29&lt;=12300,'Anexo I Tabla Desglose Precio'!G29,"ERROR: no debe superar 12.300,00")</f>
        <v>0</v>
      </c>
      <c r="C29" s="66"/>
      <c r="D29" s="6" t="s">
        <v>28</v>
      </c>
      <c r="E29" s="6"/>
      <c r="F29" s="6"/>
      <c r="G29" s="6"/>
      <c r="H29" s="6"/>
    </row>
    <row r="30" spans="1:9" ht="15" customHeight="1" x14ac:dyDescent="0.4">
      <c r="A30" s="6"/>
      <c r="B30" s="6"/>
      <c r="C30" s="6"/>
      <c r="D30" s="6"/>
      <c r="E30" s="6"/>
      <c r="F30" s="6"/>
      <c r="G30" s="6"/>
      <c r="H30" s="6"/>
    </row>
    <row r="31" spans="1:9" ht="15" customHeight="1" x14ac:dyDescent="0.4">
      <c r="A31" s="23"/>
      <c r="B31" s="6"/>
      <c r="C31" s="6"/>
      <c r="D31" s="6"/>
      <c r="E31" s="6"/>
      <c r="F31" s="6"/>
      <c r="G31" s="6"/>
      <c r="H31" s="6"/>
    </row>
    <row r="32" spans="1:9" ht="15" customHeight="1" x14ac:dyDescent="0.4">
      <c r="A32" s="6"/>
      <c r="B32" s="6"/>
      <c r="C32" s="6"/>
      <c r="D32" s="6"/>
      <c r="E32" s="6"/>
      <c r="F32" s="6"/>
      <c r="G32" s="6"/>
      <c r="H32" s="6"/>
      <c r="I32" s="6"/>
    </row>
    <row r="33" spans="1:9" ht="35.15" customHeight="1" x14ac:dyDescent="0.4">
      <c r="A33" s="61" t="s">
        <v>29</v>
      </c>
      <c r="B33" s="61"/>
      <c r="C33" s="61"/>
      <c r="D33" s="61"/>
      <c r="E33" s="61"/>
      <c r="F33" s="61"/>
      <c r="G33" s="61"/>
      <c r="H33" s="61"/>
      <c r="I33" s="6"/>
    </row>
    <row r="34" spans="1:9" ht="27" customHeight="1" x14ac:dyDescent="0.4">
      <c r="A34" s="6"/>
      <c r="B34" s="6"/>
      <c r="C34" s="6"/>
      <c r="D34" s="6"/>
      <c r="E34" s="6"/>
      <c r="F34" s="6"/>
      <c r="G34" s="6"/>
      <c r="H34" s="6"/>
      <c r="I34" s="6"/>
    </row>
    <row r="35" spans="1:9" ht="27" customHeight="1" x14ac:dyDescent="0.4">
      <c r="A35" s="61" t="s">
        <v>30</v>
      </c>
      <c r="B35" s="61"/>
      <c r="C35" s="61"/>
      <c r="D35" s="61"/>
      <c r="E35" s="61"/>
      <c r="F35" s="61"/>
      <c r="G35" s="61"/>
      <c r="H35" s="61"/>
      <c r="I35" s="6"/>
    </row>
    <row r="36" spans="1:9" ht="27" customHeight="1" x14ac:dyDescent="0.4">
      <c r="A36" s="6"/>
      <c r="B36" s="6"/>
      <c r="C36" s="6"/>
      <c r="D36" s="6"/>
      <c r="E36" s="6"/>
      <c r="F36" s="6"/>
      <c r="G36" s="6"/>
      <c r="H36" s="6"/>
      <c r="I36" s="6"/>
    </row>
    <row r="37" spans="1:9" ht="27" customHeight="1" x14ac:dyDescent="0.4">
      <c r="A37" s="61" t="s">
        <v>31</v>
      </c>
      <c r="B37" s="61"/>
      <c r="C37" s="61"/>
      <c r="D37" s="61"/>
      <c r="E37" s="61"/>
      <c r="F37" s="61"/>
      <c r="G37" s="61"/>
      <c r="H37" s="61"/>
      <c r="I37" s="6"/>
    </row>
    <row r="38" spans="1:9" ht="27" customHeight="1" x14ac:dyDescent="0.4">
      <c r="A38" s="6"/>
      <c r="B38" s="6"/>
      <c r="C38" s="6"/>
      <c r="D38" s="6"/>
      <c r="E38" s="6"/>
      <c r="F38" s="6"/>
      <c r="G38" s="6"/>
      <c r="H38" s="6"/>
      <c r="I38" s="6"/>
    </row>
    <row r="39" spans="1:9" ht="43.5" customHeight="1" x14ac:dyDescent="0.4">
      <c r="A39" s="61" t="s">
        <v>32</v>
      </c>
      <c r="B39" s="61"/>
      <c r="C39" s="61"/>
      <c r="D39" s="61"/>
      <c r="E39" s="61"/>
      <c r="F39" s="61"/>
      <c r="G39" s="61"/>
      <c r="H39" s="61"/>
      <c r="I39" s="6"/>
    </row>
    <row r="40" spans="1:9" ht="27" customHeight="1" x14ac:dyDescent="0.4">
      <c r="A40" s="24"/>
      <c r="B40" s="24"/>
      <c r="C40" s="24"/>
      <c r="D40" s="24"/>
      <c r="E40" s="24"/>
      <c r="F40" s="24"/>
      <c r="G40" s="24"/>
      <c r="H40" s="24"/>
      <c r="I40" s="6"/>
    </row>
    <row r="41" spans="1:9" x14ac:dyDescent="0.4">
      <c r="A41" s="25" t="s">
        <v>33</v>
      </c>
      <c r="B41" s="6"/>
      <c r="C41" s="6"/>
      <c r="D41" s="6"/>
      <c r="E41" s="6"/>
      <c r="F41" s="6"/>
      <c r="G41" s="6"/>
      <c r="H41" s="6"/>
      <c r="I41" s="6"/>
    </row>
    <row r="42" spans="1:9" ht="8.15" customHeight="1" x14ac:dyDescent="0.4">
      <c r="A42" s="6"/>
      <c r="B42" s="6"/>
      <c r="C42" s="6"/>
      <c r="D42" s="6"/>
      <c r="E42" s="6"/>
      <c r="F42" s="6"/>
      <c r="G42" s="6"/>
      <c r="H42" s="6"/>
      <c r="I42" s="6"/>
    </row>
    <row r="47" spans="1:9" x14ac:dyDescent="0.4">
      <c r="B47" s="26" t="s">
        <v>34</v>
      </c>
    </row>
    <row r="55" spans="2:7" x14ac:dyDescent="0.4">
      <c r="B55" s="1" t="s">
        <v>9</v>
      </c>
      <c r="C55" s="62"/>
      <c r="D55" s="62"/>
      <c r="E55" s="62"/>
      <c r="F55" s="62"/>
      <c r="G55" s="62"/>
    </row>
  </sheetData>
  <sheetProtection algorithmName="SHA-512" hashValue="2ZKn99eMwkG09D73zBpcBCRB12x9i4wxJWZCqnlCWZXzZn9aLb2dSjUE7AtTOTMgbVNPGRTDeFvOEjhWMjdXag==" saltValue="Qv5d7P3RPp9OUQW4/+sDpg==" spinCount="100000" sheet="1" selectLockedCells="1"/>
  <mergeCells count="17">
    <mergeCell ref="A35:H35"/>
    <mergeCell ref="A37:H37"/>
    <mergeCell ref="A39:H39"/>
    <mergeCell ref="C55:G55"/>
    <mergeCell ref="C18:D18"/>
    <mergeCell ref="E18:G18"/>
    <mergeCell ref="C21:G21"/>
    <mergeCell ref="A25:H25"/>
    <mergeCell ref="B29:C29"/>
    <mergeCell ref="A33:H33"/>
    <mergeCell ref="D15:E15"/>
    <mergeCell ref="F15:I15"/>
    <mergeCell ref="A2:I2"/>
    <mergeCell ref="A9:I9"/>
    <mergeCell ref="B12:E12"/>
    <mergeCell ref="F12:H12"/>
    <mergeCell ref="A13:H13"/>
  </mergeCells>
  <printOptions horizontalCentered="1"/>
  <pageMargins left="0.70866141732283472" right="0.51181102362204722" top="0.74803149606299213" bottom="0.74803149606299213" header="0.31496062992125984" footer="0.31496062992125984"/>
  <pageSetup paperSize="9" scale="77"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5DA30C-8AFC-4727-9086-0312CF944ECF}">
  <sheetPr>
    <pageSetUpPr fitToPage="1"/>
  </sheetPr>
  <dimension ref="A1:G37"/>
  <sheetViews>
    <sheetView tabSelected="1" zoomScale="55" zoomScaleNormal="55" workbookViewId="0">
      <selection activeCell="B33" sqref="B33:D33"/>
    </sheetView>
  </sheetViews>
  <sheetFormatPr baseColWidth="10" defaultColWidth="11.3828125" defaultRowHeight="14.6" x14ac:dyDescent="0.4"/>
  <cols>
    <col min="1" max="1" width="10.3828125" style="1" customWidth="1"/>
    <col min="2" max="2" width="8.84375" style="4" bestFit="1" customWidth="1"/>
    <col min="3" max="3" width="3.84375" style="1" bestFit="1" customWidth="1"/>
    <col min="4" max="4" width="61.69140625" style="1" customWidth="1"/>
    <col min="5" max="5" width="8.15234375" style="1" bestFit="1" customWidth="1"/>
    <col min="6" max="6" width="11.3046875" style="1" customWidth="1"/>
    <col min="7" max="7" width="10.15234375" style="1" bestFit="1" customWidth="1"/>
    <col min="8" max="8" width="11.3828125" style="1"/>
    <col min="9" max="9" width="14.15234375" style="1" bestFit="1" customWidth="1"/>
    <col min="10" max="16384" width="11.3828125" style="1"/>
  </cols>
  <sheetData>
    <row r="1" spans="1:7" ht="73.5" customHeight="1" thickBot="1" x14ac:dyDescent="0.45">
      <c r="A1" s="68" t="s">
        <v>54</v>
      </c>
      <c r="B1" s="69"/>
      <c r="C1" s="69"/>
      <c r="D1" s="69"/>
      <c r="E1" s="69"/>
      <c r="F1" s="69"/>
      <c r="G1" s="70"/>
    </row>
    <row r="2" spans="1:7" ht="60" customHeight="1" x14ac:dyDescent="0.4">
      <c r="A2" s="71" t="s">
        <v>8</v>
      </c>
      <c r="B2" s="71"/>
      <c r="C2" s="71"/>
      <c r="D2" s="71"/>
      <c r="E2" s="71"/>
      <c r="F2" s="71"/>
      <c r="G2" s="71"/>
    </row>
    <row r="3" spans="1:7" x14ac:dyDescent="0.4">
      <c r="A3" s="27"/>
      <c r="B3" s="28"/>
      <c r="C3" s="6"/>
      <c r="D3" s="6"/>
      <c r="E3" s="6"/>
      <c r="F3" s="6"/>
      <c r="G3" s="28"/>
    </row>
    <row r="4" spans="1:7" ht="18.45" x14ac:dyDescent="0.4">
      <c r="A4" s="29" t="s">
        <v>51</v>
      </c>
      <c r="B4" s="28"/>
      <c r="C4" s="6"/>
      <c r="D4" s="6"/>
      <c r="E4" s="6"/>
      <c r="F4" s="6"/>
      <c r="G4" s="28"/>
    </row>
    <row r="5" spans="1:7" ht="5.15" customHeight="1" x14ac:dyDescent="0.4">
      <c r="A5" s="29"/>
      <c r="B5" s="28"/>
      <c r="C5" s="6"/>
      <c r="D5" s="6"/>
      <c r="E5" s="6"/>
      <c r="F5" s="6"/>
      <c r="G5" s="28"/>
    </row>
    <row r="6" spans="1:7" ht="36" x14ac:dyDescent="0.4">
      <c r="A6" s="30" t="s">
        <v>0</v>
      </c>
      <c r="B6" s="32" t="s">
        <v>1</v>
      </c>
      <c r="C6" s="30" t="s">
        <v>2</v>
      </c>
      <c r="D6" s="31" t="s">
        <v>3</v>
      </c>
      <c r="E6" s="30" t="s">
        <v>4</v>
      </c>
      <c r="F6" s="40" t="s">
        <v>37</v>
      </c>
      <c r="G6" s="39" t="s">
        <v>38</v>
      </c>
    </row>
    <row r="7" spans="1:7" x14ac:dyDescent="0.4">
      <c r="A7" s="41" t="s">
        <v>40</v>
      </c>
      <c r="B7" s="41" t="s">
        <v>6</v>
      </c>
      <c r="C7" s="41" t="s">
        <v>5</v>
      </c>
      <c r="D7" s="42" t="s">
        <v>41</v>
      </c>
      <c r="E7" s="43"/>
      <c r="F7" s="44"/>
      <c r="G7" s="44"/>
    </row>
    <row r="8" spans="1:7" x14ac:dyDescent="0.4">
      <c r="A8" s="45" t="s">
        <v>35</v>
      </c>
      <c r="B8" s="45" t="s">
        <v>6</v>
      </c>
      <c r="C8" s="45" t="s">
        <v>7</v>
      </c>
      <c r="D8" s="46" t="s">
        <v>42</v>
      </c>
      <c r="E8" s="50">
        <v>1</v>
      </c>
      <c r="F8" s="51"/>
      <c r="G8" s="52">
        <f t="shared" ref="G8:G15" si="0">+ROUND(+E8*ROUND(F8,2),2)</f>
        <v>0</v>
      </c>
    </row>
    <row r="9" spans="1:7" ht="356.25" customHeight="1" x14ac:dyDescent="0.4">
      <c r="A9" s="47"/>
      <c r="B9" s="47"/>
      <c r="C9" s="47"/>
      <c r="D9" s="48" t="s">
        <v>43</v>
      </c>
      <c r="E9" s="50"/>
      <c r="F9" s="73"/>
      <c r="G9" s="52"/>
    </row>
    <row r="10" spans="1:7" x14ac:dyDescent="0.4">
      <c r="A10" s="45" t="s">
        <v>55</v>
      </c>
      <c r="B10" s="45" t="s">
        <v>6</v>
      </c>
      <c r="C10" s="45" t="s">
        <v>7</v>
      </c>
      <c r="D10" s="46" t="s">
        <v>44</v>
      </c>
      <c r="E10" s="50">
        <v>1</v>
      </c>
      <c r="F10" s="51"/>
      <c r="G10" s="52">
        <f t="shared" si="0"/>
        <v>0</v>
      </c>
    </row>
    <row r="11" spans="1:7" ht="21.45" x14ac:dyDescent="0.4">
      <c r="A11" s="47"/>
      <c r="B11" s="47"/>
      <c r="C11" s="47"/>
      <c r="D11" s="48" t="s">
        <v>45</v>
      </c>
      <c r="E11" s="50"/>
      <c r="F11" s="73"/>
      <c r="G11" s="52"/>
    </row>
    <row r="12" spans="1:7" x14ac:dyDescent="0.4">
      <c r="A12" s="45" t="s">
        <v>56</v>
      </c>
      <c r="B12" s="45" t="s">
        <v>6</v>
      </c>
      <c r="C12" s="45" t="s">
        <v>7</v>
      </c>
      <c r="D12" s="46" t="s">
        <v>46</v>
      </c>
      <c r="E12" s="50">
        <v>1</v>
      </c>
      <c r="F12" s="51"/>
      <c r="G12" s="52">
        <f t="shared" si="0"/>
        <v>0</v>
      </c>
    </row>
    <row r="13" spans="1:7" x14ac:dyDescent="0.4">
      <c r="A13" s="47"/>
      <c r="B13" s="47"/>
      <c r="C13" s="47"/>
      <c r="D13" s="48" t="s">
        <v>47</v>
      </c>
      <c r="E13" s="50"/>
      <c r="F13" s="73"/>
      <c r="G13" s="52"/>
    </row>
    <row r="14" spans="1:7" x14ac:dyDescent="0.4">
      <c r="A14" s="45" t="s">
        <v>57</v>
      </c>
      <c r="B14" s="45" t="s">
        <v>6</v>
      </c>
      <c r="C14" s="45" t="s">
        <v>7</v>
      </c>
      <c r="D14" s="46" t="s">
        <v>48</v>
      </c>
      <c r="E14" s="50">
        <v>1</v>
      </c>
      <c r="F14" s="51"/>
      <c r="G14" s="52">
        <f t="shared" si="0"/>
        <v>0</v>
      </c>
    </row>
    <row r="15" spans="1:7" x14ac:dyDescent="0.4">
      <c r="A15" s="45" t="s">
        <v>58</v>
      </c>
      <c r="B15" s="45" t="s">
        <v>6</v>
      </c>
      <c r="C15" s="45" t="s">
        <v>7</v>
      </c>
      <c r="D15" s="46" t="s">
        <v>49</v>
      </c>
      <c r="E15" s="50">
        <v>1</v>
      </c>
      <c r="F15" s="51"/>
      <c r="G15" s="52">
        <f t="shared" si="0"/>
        <v>0</v>
      </c>
    </row>
    <row r="16" spans="1:7" ht="32.15" x14ac:dyDescent="0.4">
      <c r="A16" s="47"/>
      <c r="B16" s="47"/>
      <c r="C16" s="47"/>
      <c r="D16" s="48" t="s">
        <v>50</v>
      </c>
      <c r="E16" s="50"/>
      <c r="F16" s="73"/>
      <c r="G16" s="52"/>
    </row>
    <row r="17" spans="1:7" x14ac:dyDescent="0.4">
      <c r="A17" s="47"/>
      <c r="B17" s="47"/>
      <c r="C17" s="47"/>
      <c r="D17" s="49" t="s">
        <v>52</v>
      </c>
      <c r="E17" s="50"/>
      <c r="F17" s="73"/>
      <c r="G17" s="53">
        <f>SUM(G8:G16)</f>
        <v>0</v>
      </c>
    </row>
    <row r="18" spans="1:7" x14ac:dyDescent="0.4">
      <c r="A18" s="41" t="s">
        <v>60</v>
      </c>
      <c r="B18" s="41" t="s">
        <v>6</v>
      </c>
      <c r="C18" s="41" t="s">
        <v>5</v>
      </c>
      <c r="D18" s="42" t="s">
        <v>67</v>
      </c>
      <c r="E18" s="43"/>
      <c r="F18" s="44"/>
      <c r="G18" s="44"/>
    </row>
    <row r="19" spans="1:7" x14ac:dyDescent="0.4">
      <c r="A19" s="45" t="s">
        <v>61</v>
      </c>
      <c r="B19" s="45" t="s">
        <v>6</v>
      </c>
      <c r="C19" s="45" t="s">
        <v>7</v>
      </c>
      <c r="D19" s="46" t="s">
        <v>42</v>
      </c>
      <c r="E19" s="50">
        <v>1</v>
      </c>
      <c r="F19" s="51"/>
      <c r="G19" s="52">
        <f t="shared" ref="G19:G21" si="1">+ROUND(+E19*ROUND(F19,2),2)</f>
        <v>0</v>
      </c>
    </row>
    <row r="20" spans="1:7" ht="356.25" customHeight="1" x14ac:dyDescent="0.4">
      <c r="A20" s="47"/>
      <c r="B20" s="47"/>
      <c r="C20" s="47"/>
      <c r="D20" s="48" t="s">
        <v>43</v>
      </c>
      <c r="E20" s="50"/>
      <c r="F20" s="73"/>
      <c r="G20" s="52">
        <f t="shared" si="1"/>
        <v>0</v>
      </c>
    </row>
    <row r="21" spans="1:7" x14ac:dyDescent="0.4">
      <c r="A21" s="45" t="s">
        <v>62</v>
      </c>
      <c r="B21" s="45" t="s">
        <v>6</v>
      </c>
      <c r="C21" s="45" t="s">
        <v>7</v>
      </c>
      <c r="D21" s="46" t="s">
        <v>44</v>
      </c>
      <c r="E21" s="50">
        <v>1</v>
      </c>
      <c r="F21" s="51"/>
      <c r="G21" s="52">
        <f t="shared" si="1"/>
        <v>0</v>
      </c>
    </row>
    <row r="22" spans="1:7" ht="21.45" x14ac:dyDescent="0.4">
      <c r="A22" s="47"/>
      <c r="B22" s="47"/>
      <c r="C22" s="47"/>
      <c r="D22" s="48" t="s">
        <v>45</v>
      </c>
      <c r="E22" s="50"/>
      <c r="F22" s="73"/>
      <c r="G22" s="52"/>
    </row>
    <row r="23" spans="1:7" x14ac:dyDescent="0.4">
      <c r="A23" s="45" t="s">
        <v>63</v>
      </c>
      <c r="B23" s="45" t="s">
        <v>6</v>
      </c>
      <c r="C23" s="45" t="s">
        <v>7</v>
      </c>
      <c r="D23" s="46" t="s">
        <v>46</v>
      </c>
      <c r="E23" s="50">
        <v>1</v>
      </c>
      <c r="F23" s="51"/>
      <c r="G23" s="52">
        <f t="shared" ref="G23" si="2">+ROUND(+E23*ROUND(F23,2),2)</f>
        <v>0</v>
      </c>
    </row>
    <row r="24" spans="1:7" x14ac:dyDescent="0.4">
      <c r="A24" s="47"/>
      <c r="B24" s="47"/>
      <c r="C24" s="47"/>
      <c r="D24" s="48" t="s">
        <v>47</v>
      </c>
      <c r="E24" s="50"/>
      <c r="F24" s="73"/>
      <c r="G24" s="52"/>
    </row>
    <row r="25" spans="1:7" x14ac:dyDescent="0.4">
      <c r="A25" s="45" t="s">
        <v>36</v>
      </c>
      <c r="B25" s="45" t="s">
        <v>6</v>
      </c>
      <c r="C25" s="45" t="s">
        <v>7</v>
      </c>
      <c r="D25" s="46" t="s">
        <v>48</v>
      </c>
      <c r="E25" s="50">
        <v>1</v>
      </c>
      <c r="F25" s="51"/>
      <c r="G25" s="52">
        <f t="shared" ref="G25:G26" si="3">+ROUND(+E25*ROUND(F25,2),2)</f>
        <v>0</v>
      </c>
    </row>
    <row r="26" spans="1:7" x14ac:dyDescent="0.4">
      <c r="A26" s="45" t="s">
        <v>64</v>
      </c>
      <c r="B26" s="45" t="s">
        <v>6</v>
      </c>
      <c r="C26" s="45" t="s">
        <v>7</v>
      </c>
      <c r="D26" s="46" t="s">
        <v>49</v>
      </c>
      <c r="E26" s="50">
        <v>1</v>
      </c>
      <c r="F26" s="51"/>
      <c r="G26" s="52">
        <f t="shared" si="3"/>
        <v>0</v>
      </c>
    </row>
    <row r="27" spans="1:7" ht="32.15" x14ac:dyDescent="0.4">
      <c r="A27" s="47"/>
      <c r="B27" s="47"/>
      <c r="C27" s="47"/>
      <c r="D27" s="48" t="s">
        <v>50</v>
      </c>
      <c r="E27" s="50"/>
      <c r="F27" s="73"/>
      <c r="G27" s="52"/>
    </row>
    <row r="28" spans="1:7" x14ac:dyDescent="0.4">
      <c r="A28" s="47"/>
      <c r="B28" s="47"/>
      <c r="C28" s="47"/>
      <c r="D28" s="49" t="s">
        <v>66</v>
      </c>
      <c r="E28" s="50"/>
      <c r="F28" s="73"/>
      <c r="G28" s="53">
        <f>SUM(G19:G27)</f>
        <v>0</v>
      </c>
    </row>
    <row r="29" spans="1:7" s="18" customFormat="1" ht="12" customHeight="1" x14ac:dyDescent="0.4">
      <c r="A29" s="36"/>
      <c r="B29" s="38"/>
      <c r="C29" s="37"/>
      <c r="D29" s="33" t="s">
        <v>53</v>
      </c>
      <c r="E29" s="34"/>
      <c r="F29" s="35"/>
      <c r="G29" s="54">
        <f>+G28+G17</f>
        <v>0</v>
      </c>
    </row>
    <row r="33" spans="1:7" s="2" customFormat="1" x14ac:dyDescent="0.4">
      <c r="A33" s="3" t="s">
        <v>9</v>
      </c>
      <c r="B33" s="72"/>
      <c r="C33" s="72"/>
      <c r="D33" s="72"/>
      <c r="E33" s="4"/>
      <c r="F33" s="5"/>
    </row>
    <row r="37" spans="1:7" s="2" customFormat="1" ht="75" customHeight="1" x14ac:dyDescent="0.4">
      <c r="A37" s="67" t="s">
        <v>59</v>
      </c>
      <c r="B37" s="67"/>
      <c r="C37" s="67"/>
      <c r="D37" s="67"/>
      <c r="E37" s="67"/>
      <c r="F37" s="67"/>
      <c r="G37" s="67"/>
    </row>
  </sheetData>
  <sheetProtection algorithmName="SHA-512" hashValue="CLsOxwU2hY1uyOV3HPlPm4iUfpCoJ44iiFSduqK6ZA23amSRG5U2VPnXRvw6io1Yo5fMNbV4wOoDbGz8i8lzxg==" saltValue="O1sI51U/EZJQALpaKJA87g==" spinCount="100000" sheet="1" selectLockedCells="1"/>
  <autoFilter ref="A6:G29" xr:uid="{AF061D2A-B248-495C-BBAD-3E6D8A6D48D2}"/>
  <mergeCells count="4">
    <mergeCell ref="A37:G37"/>
    <mergeCell ref="A1:G1"/>
    <mergeCell ref="A2:G2"/>
    <mergeCell ref="B33:D33"/>
  </mergeCells>
  <dataValidations count="1">
    <dataValidation type="list" allowBlank="1" showInputMessage="1" showErrorMessage="1" sqref="B7:B28" xr:uid="{ED688017-6557-43BE-9142-D0396EE4092C}">
      <formula1>"Capítulo,Partida,Mano de obra,Maquinaria,Material,Otros,Tarea,"</formula1>
    </dataValidation>
  </dataValidations>
  <pageMargins left="0.70866141732283472" right="0.70866141732283472" top="0.74803149606299213" bottom="0.74803149606299213" header="0.31496062992125984" footer="0.31496062992125984"/>
  <pageSetup paperSize="9" scale="69" fitToHeight="25" orientation="portrait" r:id="rId1"/>
  <headerFooter>
    <oddFooter>&amp;R&amp;P / &amp;N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Anexo I pag 1 oferta</vt:lpstr>
      <vt:lpstr>Anexo I Tabla Desglose Precio</vt:lpstr>
      <vt:lpstr>'Anexo I pag 1 oferta'!Área_de_impresión</vt:lpstr>
      <vt:lpstr>'Anexo I Tabla Desglose Precio'!Área_de_impresión</vt:lpstr>
      <vt:lpstr>'Anexo I Tabla Desglose Precio'!Títulos_a_imprimir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Sonia Maria Sanchez Carrasco</dc:creator>
  <cp:lastModifiedBy>CARMEN MARIA RAMIREZ MARQUEZ</cp:lastModifiedBy>
  <cp:lastPrinted>2025-04-30T09:36:13Z</cp:lastPrinted>
  <dcterms:created xsi:type="dcterms:W3CDTF">2025-03-07T14:13:09Z</dcterms:created>
  <dcterms:modified xsi:type="dcterms:W3CDTF">2025-09-15T09:24:10Z</dcterms:modified>
</cp:coreProperties>
</file>