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3996_ObraClimaBaleares_ALBERTO+LCE-RRJ\"/>
    </mc:Choice>
  </mc:AlternateContent>
  <xr:revisionPtr revIDLastSave="0" documentId="8_{0A17FE9C-F2EC-4F99-A9F7-C683602946DC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C'!$A$23</definedName>
    <definedName name="_xlnm.Print_Area" localSheetId="0">'PuntuacObjet Anexo III Sobre C'!$A$1:$H$33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2" l="1"/>
  <c r="H27" i="2"/>
  <c r="H24" i="2"/>
  <c r="H23" i="2"/>
  <c r="E26" i="2"/>
  <c r="E22" i="2"/>
  <c r="H26" i="2" l="1"/>
  <c r="H22" i="2"/>
  <c r="H21" i="2" l="1"/>
</calcChain>
</file>

<file path=xl/sharedStrings.xml><?xml version="1.0" encoding="utf-8"?>
<sst xmlns="http://schemas.openxmlformats.org/spreadsheetml/2006/main" count="39" uniqueCount="33">
  <si>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</si>
  <si>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</si>
  <si>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</si>
  <si>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</si>
  <si>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</si>
  <si>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</si>
  <si>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</si>
  <si>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</si>
  <si>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</si>
  <si>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</si>
  <si>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</si>
  <si>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</si>
  <si>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</si>
  <si>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</si>
  <si>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</si>
  <si>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</si>
  <si>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</si>
  <si>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</si>
  <si>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</si>
  <si>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(*) si se cumplen ambos criterios en estos apartados cumplimentar exclusivamente el que otorgue mayor puntuación</t>
  </si>
  <si>
    <t>Cumple indicar: SI/NO (*)</t>
  </si>
  <si>
    <t>no</t>
  </si>
  <si>
    <t>Fdo:</t>
  </si>
  <si>
    <t>Expediente n.º S/03996/2025</t>
  </si>
  <si>
    <t xml:space="preserve">“Obras sustitución y reubicación equipos climatización en </t>
  </si>
  <si>
    <t>cubierta edificio Centro Territorial BALEARES"</t>
  </si>
  <si>
    <r>
      <t xml:space="preserve">Criterios de valoración automática - técnicos: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 xml:space="preserve">) </t>
    </r>
  </si>
  <si>
    <t xml:space="preserve">3.1.1: Experiencia del jefe de obra. </t>
  </si>
  <si>
    <t>Experiencia entre 2 y 4 obras similares al objeto del contrato, ambas inclusive, cuyo presupuesto de ejecución material sea igual o superior a 150.000€, para cada obra, ejerciendo como jefe de obra.
Se consideran obras similares a las del objeto del contrato, a obras de instalación de climatización en cubiertas de edificios de más de 20 m de altura.</t>
  </si>
  <si>
    <t>Experiencia de más de 4 obras cuyo presupuesto de ejecución material, sea igual o superior a 150.000€, para cada obra, ejerciendo como jefe de obra.
Se consideran obras similares a las del objeto del contrato, a obras de instalación de climatización en cubiertas de edificios de más de 20 m de altura.</t>
  </si>
  <si>
    <t>3.1.2: Experiencia del encargado.</t>
  </si>
  <si>
    <t>Experiencia entre 2 y 4 obras similares al objeto del contrato, ambas inclusive, cuyo presupuesto de ejecución material sea igual o superior a 150.000€, para cada obra, ejerciendo como Encargado.
Se consideran obras similares a las del objeto del contrato, a obras de instalación de climatización en cubiertas de edificios de más de 20 m de altura.</t>
  </si>
  <si>
    <t xml:space="preserve">Experiencia de más de 4 obras cuyo presupuesto de ejecución material, sea igual o superior a 150.000€, para cada obra, ejerciendo como Encargado.
Se consideran obras similares a las del objeto del contrato, a obras de instalación de climatización en cubiertas de edificios de más de 20 m de altura.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</si>
</sst>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7" fillId="0" borderId="0" xfId="0" applyFont="1" applyFill="1" applyProtection="1"/>
    <xf numFmtId="1" fontId="15" fillId="3" borderId="14" xfId="0" applyNumberFormat="1" applyFont="1" applyFill="1" applyBorder="1" applyAlignment="1" applyProtection="1">
      <alignment horizontal="center" vertical="center"/>
    </xf>
    <xf numFmtId="0" fontId="18" fillId="4" borderId="15" xfId="0" applyFont="1" applyFill="1" applyBorder="1" applyAlignment="1" applyProtection="1">
      <alignment horizontal="center" vertical="center"/>
      <protection locked="0"/>
    </xf>
    <xf numFmtId="0" fontId="19" fillId="0" borderId="12" xfId="0" applyFont="1" applyBorder="1" applyAlignment="1" applyProtection="1">
      <alignment horizontal="center" vertical="center" wrapText="1"/>
    </xf>
    <xf numFmtId="0" fontId="19" fillId="0" borderId="13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</xf>
    <xf numFmtId="1" fontId="20" fillId="4" borderId="14" xfId="0" applyNumberFormat="1" applyFont="1" applyFill="1" applyBorder="1" applyAlignment="1" applyProtection="1">
      <alignment horizontal="right" vertical="center" indent="3"/>
    </xf>
    <xf numFmtId="0" fontId="17" fillId="0" borderId="0" xfId="0" applyFont="1" applyFill="1" applyBorder="1" applyProtection="1"/>
    <xf numFmtId="1" fontId="20" fillId="0" borderId="19" xfId="0" applyNumberFormat="1" applyFont="1" applyFill="1" applyBorder="1" applyAlignment="1" applyProtection="1">
      <alignment horizontal="right" vertical="center" indent="3"/>
    </xf>
    <xf numFmtId="0" fontId="8" fillId="0" borderId="20" xfId="0" applyFont="1" applyBorder="1" applyAlignment="1" applyProtection="1">
      <alignment horizontal="center" vertical="center" wrapText="1"/>
    </xf>
    <xf numFmtId="1" fontId="15" fillId="0" borderId="14" xfId="0" applyNumberFormat="1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left" vertical="center" wrapText="1"/>
    </xf>
    <xf numFmtId="0" fontId="19" fillId="0" borderId="18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wrapText="1"/>
    </xf>
    <xf numFmtId="0" fontId="2" fillId="0" borderId="0" xfId="0" applyFont="1" applyAlignment="1" applyProtection="1">
      <alignment vertical="top"/>
    </xf>
    <xf numFmtId="0" fontId="3" fillId="0" borderId="0" xfId="0" applyFont="1" applyAlignment="1" applyProtection="1">
      <alignment horizontal="right" vertical="center"/>
    </xf>
    <xf numFmtId="0" fontId="22" fillId="0" borderId="0" xfId="0" applyFont="1" applyAlignment="1" applyProtection="1"/>
    <xf numFmtId="0" fontId="18" fillId="0" borderId="0" xfId="0" applyFont="1" applyFill="1" applyBorder="1" applyAlignment="1" applyProtection="1">
      <alignment horizontal="center" vertical="center"/>
    </xf>
    <xf numFmtId="0" fontId="0" fillId="0" borderId="22" xfId="0" applyFont="1" applyBorder="1" applyAlignment="1" applyProtection="1">
      <alignment horizontal="left"/>
      <protection locked="0"/>
    </xf>
    <xf numFmtId="0" fontId="0" fillId="0" borderId="11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left" vertical="center" wrapText="1"/>
    </xf>
    <xf numFmtId="0" fontId="7" fillId="5" borderId="4" xfId="0" applyFont="1" applyFill="1" applyBorder="1" applyAlignment="1" applyProtection="1">
      <alignment horizontal="left" vertical="center" wrapText="1"/>
    </xf>
    <xf numFmtId="0" fontId="7" fillId="5" borderId="3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4" xfId="0" applyFont="1" applyFill="1" applyBorder="1" applyAlignment="1" applyProtection="1">
      <alignment horizontal="left" vertical="center" wrapText="1"/>
    </xf>
    <xf numFmtId="0" fontId="0" fillId="0" borderId="16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23" fillId="0" borderId="0" xfId="0" applyFont="1" applyAlignment="1" applyProtection="1">
      <alignment horizontal="right" vertical="center"/>
    </xf>
    <xf numFmtId="0" fontId="5" fillId="0" borderId="2" xfId="0" applyFont="1" applyBorder="1" applyAlignment="1" applyProtection="1">
      <alignment horizontal="justify" vertical="center" wrapText="1"/>
    </xf>
    <xf numFmtId="0" fontId="5" fillId="0" borderId="4" xfId="0" applyFont="1" applyBorder="1" applyAlignment="1" applyProtection="1">
      <alignment horizontal="justify" vertical="center" wrapText="1"/>
    </xf>
    <xf numFmtId="0" fontId="14" fillId="0" borderId="3" xfId="0" applyFont="1" applyFill="1" applyBorder="1" applyAlignment="1" applyProtection="1">
      <alignment horizontal="right" vertical="center" wrapText="1"/>
    </xf>
    <xf numFmtId="0" fontId="4" fillId="0" borderId="23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3"/>
  <sheetViews>
    <sheetView showGridLines="0" tabSelected="1" zoomScale="80" zoomScaleNormal="80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36.85546875" style="1" customWidth="1"/>
    <col min="4" max="4" width="20.7109375" style="1" customWidth="1"/>
    <col min="5" max="5" width="12.2851562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68" t="s">
        <v>24</v>
      </c>
    </row>
    <row r="3" spans="1:8" x14ac:dyDescent="0.25">
      <c r="F3" s="2"/>
      <c r="H3" s="68" t="s">
        <v>25</v>
      </c>
    </row>
    <row r="4" spans="1:8" x14ac:dyDescent="0.25">
      <c r="F4" s="2"/>
      <c r="H4" s="68" t="s">
        <v>23</v>
      </c>
    </row>
    <row r="5" spans="1:8" x14ac:dyDescent="0.25">
      <c r="E5" s="2"/>
    </row>
    <row r="6" spans="1:8" ht="30" customHeight="1" x14ac:dyDescent="0.25">
      <c r="A6" s="49" t="s">
        <v>18</v>
      </c>
      <c r="B6" s="49"/>
      <c r="C6" s="49"/>
      <c r="D6" s="49"/>
      <c r="E6" s="49"/>
      <c r="F6" s="49"/>
      <c r="G6" s="49"/>
      <c r="H6" s="25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3"/>
      <c r="C8" s="53"/>
      <c r="D8" s="53"/>
      <c r="E8" s="50" t="s">
        <v>12</v>
      </c>
      <c r="F8" s="50"/>
      <c r="G8" s="50"/>
      <c r="H8" s="20"/>
    </row>
    <row r="9" spans="1:8" ht="24.95" customHeight="1" x14ac:dyDescent="0.25">
      <c r="A9" s="52" t="s">
        <v>14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5" t="s">
        <v>15</v>
      </c>
      <c r="B10" s="11"/>
      <c r="C10" s="5" t="s">
        <v>16</v>
      </c>
      <c r="D10" s="48"/>
      <c r="E10" s="48"/>
      <c r="F10" s="48"/>
      <c r="G10" s="48"/>
      <c r="H10" s="48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x14ac:dyDescent="0.25">
      <c r="E17" s="2"/>
      <c r="H17" s="4"/>
    </row>
    <row r="18" spans="1:10" ht="15.75" thickBot="1" x14ac:dyDescent="0.3">
      <c r="A18" s="19"/>
      <c r="B18" s="19"/>
    </row>
    <row r="19" spans="1:10" ht="39" customHeight="1" thickBot="1" x14ac:dyDescent="0.3">
      <c r="A19" s="56" t="s">
        <v>3</v>
      </c>
      <c r="B19" s="58"/>
      <c r="C19" s="59"/>
      <c r="D19" s="56" t="s">
        <v>4</v>
      </c>
      <c r="E19" s="57"/>
      <c r="F19" s="13"/>
      <c r="G19" s="54" t="s">
        <v>5</v>
      </c>
      <c r="H19" s="55"/>
    </row>
    <row r="20" spans="1:10" ht="45.75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72" t="s">
        <v>20</v>
      </c>
      <c r="H20" s="37" t="s">
        <v>2</v>
      </c>
    </row>
    <row r="21" spans="1:10" ht="38.25" customHeight="1" thickBot="1" x14ac:dyDescent="0.3">
      <c r="A21" s="63" t="s">
        <v>26</v>
      </c>
      <c r="B21" s="64"/>
      <c r="C21" s="64"/>
      <c r="D21" s="64"/>
      <c r="E21" s="71"/>
      <c r="G21" s="4"/>
      <c r="H21" s="38">
        <f>+H22+H26</f>
        <v>0</v>
      </c>
      <c r="I21" s="4"/>
      <c r="J21" s="4"/>
    </row>
    <row r="22" spans="1:10" ht="30" customHeight="1" thickBot="1" x14ac:dyDescent="0.4">
      <c r="A22" s="60" t="s">
        <v>27</v>
      </c>
      <c r="B22" s="61"/>
      <c r="C22" s="61"/>
      <c r="D22" s="62"/>
      <c r="E22" s="24">
        <f>+MAX(D23:D24)</f>
        <v>10</v>
      </c>
      <c r="F22" s="23"/>
      <c r="G22" s="27"/>
      <c r="H22" s="28">
        <f>+MAX(H23:H24)</f>
        <v>0</v>
      </c>
      <c r="I22" s="21"/>
      <c r="J22" s="21"/>
    </row>
    <row r="23" spans="1:10" ht="99.95" customHeight="1" thickBot="1" x14ac:dyDescent="0.3">
      <c r="A23" s="69" t="s">
        <v>28</v>
      </c>
      <c r="B23" s="70"/>
      <c r="C23" s="70"/>
      <c r="D23" s="30">
        <v>5</v>
      </c>
      <c r="E23" s="26" t="s">
        <v>17</v>
      </c>
      <c r="F23" s="22"/>
      <c r="G23" s="29" t="s">
        <v>21</v>
      </c>
      <c r="H23" s="34">
        <f>IF(G23="SI",+$D23,0)</f>
        <v>0</v>
      </c>
      <c r="I23" s="65" t="s">
        <v>6</v>
      </c>
      <c r="J23" s="21"/>
    </row>
    <row r="24" spans="1:10" ht="99.95" customHeight="1" thickBot="1" x14ac:dyDescent="0.3">
      <c r="A24" s="69" t="s">
        <v>29</v>
      </c>
      <c r="B24" s="70"/>
      <c r="C24" s="70"/>
      <c r="D24" s="31">
        <v>10</v>
      </c>
      <c r="E24" s="26" t="s">
        <v>17</v>
      </c>
      <c r="F24" s="22"/>
      <c r="G24" s="29" t="s">
        <v>21</v>
      </c>
      <c r="H24" s="34">
        <f>IF(G24="SI",+$D24,0)</f>
        <v>0</v>
      </c>
      <c r="I24" s="66"/>
      <c r="J24" s="21"/>
    </row>
    <row r="25" spans="1:10" ht="9.9499999999999993" customHeight="1" thickBot="1" x14ac:dyDescent="0.3">
      <c r="A25" s="39"/>
      <c r="B25" s="39"/>
      <c r="C25" s="39"/>
      <c r="D25" s="40"/>
      <c r="E25" s="41"/>
      <c r="F25" s="22"/>
      <c r="G25" s="46"/>
      <c r="H25" s="36"/>
      <c r="I25" s="66"/>
      <c r="J25" s="21"/>
    </row>
    <row r="26" spans="1:10" ht="30" customHeight="1" thickBot="1" x14ac:dyDescent="0.4">
      <c r="A26" s="60" t="s">
        <v>30</v>
      </c>
      <c r="B26" s="61"/>
      <c r="C26" s="61"/>
      <c r="D26" s="62"/>
      <c r="E26" s="24">
        <f>+MAX(D27:D28)</f>
        <v>10</v>
      </c>
      <c r="F26" s="23"/>
      <c r="G26" s="35"/>
      <c r="H26" s="28">
        <f>+MAX(H27:H28)</f>
        <v>0</v>
      </c>
      <c r="I26" s="66"/>
      <c r="J26" s="21"/>
    </row>
    <row r="27" spans="1:10" ht="99.95" customHeight="1" thickBot="1" x14ac:dyDescent="0.3">
      <c r="A27" s="69" t="s">
        <v>31</v>
      </c>
      <c r="B27" s="70"/>
      <c r="C27" s="70"/>
      <c r="D27" s="32">
        <v>5</v>
      </c>
      <c r="E27" s="26" t="s">
        <v>17</v>
      </c>
      <c r="F27" s="22"/>
      <c r="G27" s="29" t="s">
        <v>21</v>
      </c>
      <c r="H27" s="34">
        <f>IF(G27="SI",+$D27,0)</f>
        <v>0</v>
      </c>
      <c r="I27" s="66"/>
    </row>
    <row r="28" spans="1:10" ht="99.95" customHeight="1" thickBot="1" x14ac:dyDescent="0.3">
      <c r="A28" s="69" t="s">
        <v>32</v>
      </c>
      <c r="B28" s="70"/>
      <c r="C28" s="70"/>
      <c r="D28" s="33">
        <v>10</v>
      </c>
      <c r="E28" s="26" t="s">
        <v>17</v>
      </c>
      <c r="F28" s="22"/>
      <c r="G28" s="29" t="s">
        <v>21</v>
      </c>
      <c r="H28" s="34">
        <f>IF(G28="SI",+$D28,0)</f>
        <v>0</v>
      </c>
      <c r="I28" s="67"/>
    </row>
    <row r="29" spans="1:10" x14ac:dyDescent="0.25">
      <c r="A29" s="19"/>
    </row>
    <row r="30" spans="1:10" ht="30" customHeight="1" x14ac:dyDescent="0.25">
      <c r="A30" s="43" t="s">
        <v>19</v>
      </c>
      <c r="B30" s="42"/>
      <c r="C30" s="42"/>
      <c r="D30" s="42"/>
      <c r="E30" s="42"/>
      <c r="F30" s="42"/>
      <c r="G30" s="42"/>
      <c r="H30" s="42"/>
    </row>
    <row r="31" spans="1:10" x14ac:dyDescent="0.25">
      <c r="A31" s="19"/>
    </row>
    <row r="32" spans="1:10" x14ac:dyDescent="0.25">
      <c r="A32" s="44" t="s">
        <v>22</v>
      </c>
      <c r="B32" s="47"/>
      <c r="C32" s="47"/>
      <c r="D32" s="47"/>
      <c r="E32" s="47"/>
      <c r="F32" s="45"/>
      <c r="G32" s="45"/>
      <c r="H32" s="45"/>
    </row>
    <row r="33" spans="1:1" x14ac:dyDescent="0.25">
      <c r="A33" s="19"/>
    </row>
  </sheetData>
  <sheetProtection algorithmName="SHA-512" hashValue="sb1wkDE0caKzR295Ve+798HJa4F+jk5r6PKZGmEoF7colE+mV/NaNJRsHDt+OoJQBvGq2n5kB1iQEBT9V7mQjA==" saltValue="3dbVCcmThUhMSi0jk8Srqg==" spinCount="100000" sheet="1" objects="1" scenarios="1" selectLockedCells="1"/>
  <mergeCells count="18">
    <mergeCell ref="I23:I28"/>
    <mergeCell ref="A27:C27"/>
    <mergeCell ref="A28:C28"/>
    <mergeCell ref="A26:D26"/>
    <mergeCell ref="B32:E32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4:C24"/>
    <mergeCell ref="A23:C23"/>
    <mergeCell ref="A22:D22"/>
    <mergeCell ref="A21:D21"/>
  </mergeCells>
  <printOptions horizontalCentered="1"/>
  <pageMargins left="0.51181102362204722" right="0.31496062992125984" top="0.78740157480314965" bottom="0.78740157480314965" header="0" footer="0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2025-09-19T10:00:08Z</cp:lastPrinted>
  <dcterms:created xsi:type="dcterms:W3CDTF">2022-02-14T09:45:48Z</dcterms:created>
  <dcterms:modified xsi:type="dcterms:W3CDTF">2025-09-19T10:01:35Z</dcterms:modified>
</cp:coreProperties>
</file>