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U:\compras\general\unidad_b\OBRAS Y MANTENIMIENTO\2 SOLICITUDES\1 EN TRÁMITE\C S-04239-2025 - AT y CSS Obras renovac integral cubierta edif almacén CT RTVE LA RIOJA(NV)\2 Doc def\"/>
    </mc:Choice>
  </mc:AlternateContent>
  <xr:revisionPtr revIDLastSave="0" documentId="8_{606D015C-1180-411C-B81D-96E531066BE4}" xr6:coauthVersionLast="36" xr6:coauthVersionMax="36" xr10:uidLastSave="{00000000-0000-0000-0000-000000000000}"/>
  <bookViews>
    <workbookView xWindow="0" yWindow="0" windowWidth="28774" windowHeight="9814" tabRatio="488" xr2:uid="{74A07D68-5FAE-4011-A1C8-762C377A163C}"/>
  </bookViews>
  <sheets>
    <sheet name="PuntuacObjet Anexo III Sobre C" sheetId="2" r:id="rId1"/>
  </sheets>
  <definedNames>
    <definedName name="_Hlk111799030" localSheetId="0">'PuntuacObjet Anexo III Sobre C'!#REF!</definedName>
    <definedName name="_Hlk111799882" localSheetId="0">'PuntuacObjet Anexo III Sobre C'!#REF!</definedName>
    <definedName name="_Hlk112079004" localSheetId="0">'PuntuacObjet Anexo III Sobre C'!#REF!</definedName>
    <definedName name="_Hlk112079447" localSheetId="0">'PuntuacObjet Anexo III Sobre C'!$A$23</definedName>
    <definedName name="_xlnm.Print_Area" localSheetId="0">'PuntuacObjet Anexo III Sobre C'!$A$1:$J$36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7" i="2" l="1"/>
  <c r="E27" i="2"/>
  <c r="H22" i="2"/>
  <c r="H21" i="2" s="1"/>
  <c r="E22" i="2"/>
  <c r="H30" i="2"/>
  <c r="H29" i="2"/>
  <c r="H24" i="2"/>
  <c r="H25" i="2"/>
  <c r="H28" i="2" l="1"/>
  <c r="H23" i="2"/>
</calcChain>
</file>

<file path=xl/sharedStrings.xml><?xml version="1.0" encoding="utf-8"?>
<sst xmlns="http://schemas.openxmlformats.org/spreadsheetml/2006/main" count="42" uniqueCount="36">
  <si>
    <t>Parcial</t>
  </si>
  <si>
    <t xml:space="preserve">Total </t>
  </si>
  <si>
    <t xml:space="preserve">Puntuación  por cumplimiento de valores </t>
  </si>
  <si>
    <r>
      <t>CRITERIOS DE ADJUDICACION</t>
    </r>
    <r>
      <rPr>
        <sz val="10"/>
        <color rgb="FF000000"/>
        <rFont val="Calibri"/>
        <family val="2"/>
        <scheme val="minor"/>
      </rPr>
      <t> </t>
    </r>
  </si>
  <si>
    <t>PUNTUACIÓN</t>
  </si>
  <si>
    <t>Valores ofertados</t>
  </si>
  <si>
    <t>Cumplimentar espacios en azul</t>
  </si>
  <si>
    <t>conforme acredita con Poder.</t>
  </si>
  <si>
    <t>Se compromete a prestar el servicio con estricta sujeción a todas las condiciones técnicas</t>
  </si>
  <si>
    <t xml:space="preserve"> y legales  que se contienen en las Condiciones Generales de Contratación y de Condiciones</t>
  </si>
  <si>
    <r>
      <t>Técnicas Particulares que ha examinado y expresamente acepta</t>
    </r>
    <r>
      <rPr>
        <sz val="11"/>
        <color theme="1"/>
        <rFont val="Calibri"/>
        <family val="2"/>
        <scheme val="minor"/>
      </rPr>
      <t xml:space="preserve">, señalando como </t>
    </r>
  </si>
  <si>
    <t>características de su proposición las siguientes:</t>
  </si>
  <si>
    <t>con D.N.I. /NIE número</t>
  </si>
  <si>
    <r>
      <t>D./Dª</t>
    </r>
    <r>
      <rPr>
        <i/>
        <sz val="11"/>
        <color theme="1"/>
        <rFont val="Calibri"/>
        <family val="2"/>
        <scheme val="minor"/>
      </rPr>
      <t xml:space="preserve"> </t>
    </r>
  </si>
  <si>
    <t xml:space="preserve">actuando en calidad de apoderado de la empresa </t>
  </si>
  <si>
    <t xml:space="preserve">con NIF </t>
  </si>
  <si>
    <t>y domicilio social en</t>
  </si>
  <si>
    <t>(*)</t>
  </si>
  <si>
    <t>ANEXO III. OFERTA TÉCNICA VALORABLE SEGÚN CRITERIOS OBJETIVOS O CUANTIFICABLES MEDIANTE LA APLICACIÓN DE FÓRMULAS.</t>
  </si>
  <si>
    <t>Cumple indicar: (*)</t>
  </si>
  <si>
    <r>
      <t xml:space="preserve">CRITERIOS DE VALORACIÓN AUTOMÁTICOS (sobre </t>
    </r>
    <r>
      <rPr>
        <b/>
        <sz val="12"/>
        <color rgb="FFFF0000"/>
        <rFont val="Calibri"/>
        <family val="2"/>
        <scheme val="minor"/>
      </rPr>
      <t>C</t>
    </r>
    <r>
      <rPr>
        <b/>
        <sz val="12"/>
        <color rgb="FF000000"/>
        <rFont val="Calibri"/>
        <family val="2"/>
        <scheme val="minor"/>
      </rPr>
      <t>)</t>
    </r>
  </si>
  <si>
    <t xml:space="preserve">Fdo: </t>
  </si>
  <si>
    <t xml:space="preserve">“ Asistencia Técnica y CSS Obras renovación integral </t>
  </si>
  <si>
    <t>3.2.1. Experiencia del TÉCNICO COMPETENTE (experiencia y obras)</t>
  </si>
  <si>
    <r>
      <rPr>
        <sz val="10"/>
        <color rgb="FF000000"/>
        <rFont val="Calibri"/>
        <family val="2"/>
        <scheme val="minor"/>
      </rPr>
      <t xml:space="preserve">Experiencia como Técnico Competente superior a 5 años.
</t>
    </r>
    <r>
      <rPr>
        <i/>
        <sz val="10"/>
        <color rgb="FF000000"/>
        <rFont val="Calibri"/>
        <family val="2"/>
        <scheme val="minor"/>
      </rPr>
      <t>(Se valorará con 2 puntos adicionales por año que sobrepase el mínimo establecido en Pliego Técnico con un máximo de 4 puntos)</t>
    </r>
  </si>
  <si>
    <t xml:space="preserve">3.2.2 Experiencia del CSS (experiencia y obras) </t>
  </si>
  <si>
    <r>
      <t xml:space="preserve">Experiencia como CSS superior a 3 años.
</t>
    </r>
    <r>
      <rPr>
        <i/>
        <sz val="10"/>
        <color rgb="FF000000"/>
        <rFont val="Calibri"/>
        <family val="2"/>
        <scheme val="minor"/>
      </rPr>
      <t>(Se valorará con 2 puntos adicionales por año que sobrepase el mínimo establecido en Pliego Técnico con un máximo de 4 puntos)</t>
    </r>
  </si>
  <si>
    <r>
      <t xml:space="preserve">(*) indicar </t>
    </r>
    <r>
      <rPr>
        <b/>
        <i/>
        <u/>
        <sz val="10"/>
        <color theme="1"/>
        <rFont val="Calibri"/>
        <family val="2"/>
        <scheme val="minor"/>
      </rPr>
      <t>número TOTAL de años completos de experiencia y/o proyectos/trabajos  que cumplen el criterio</t>
    </r>
    <r>
      <rPr>
        <i/>
        <sz val="10"/>
        <color theme="1"/>
        <rFont val="Calibri"/>
        <family val="2"/>
        <scheme val="minor"/>
      </rPr>
      <t xml:space="preserve"> indicado en cada perfil (y la puntuación correspondiente). Sólo se puntuarán años completos.</t>
    </r>
  </si>
  <si>
    <t>Expediente n.º S/04239/2025</t>
  </si>
  <si>
    <t>cubierta CT RTVE LA RIOJA”</t>
  </si>
  <si>
    <t xml:space="preserve">Experiencia como Técnico competente con experiencia en, al menos, un proyecto de obra que incluya procesos de desamiantado. </t>
  </si>
  <si>
    <t>no</t>
  </si>
  <si>
    <t>(**)</t>
  </si>
  <si>
    <r>
      <t xml:space="preserve">Experiencia como Técnico Competente de más de 3 proyectos similares en obras de PEM mínimo 100.000 € para cada obra
</t>
    </r>
    <r>
      <rPr>
        <i/>
        <sz val="10"/>
        <color rgb="FF000000"/>
        <rFont val="Calibri"/>
        <family val="2"/>
        <scheme val="minor"/>
      </rPr>
      <t xml:space="preserve">(Se valorará con 2 puntos adicionales por proyecto que sobrepase el mínimo establecido en Pliego Técnico con un máximo de 15 puntos) 
</t>
    </r>
    <r>
      <rPr>
        <i/>
        <sz val="9"/>
        <color rgb="FF000000"/>
        <rFont val="Calibri"/>
        <family val="2"/>
        <scheme val="minor"/>
      </rPr>
      <t>4 proyectos 2 puntos, 11 proyectos o más 15 puntos</t>
    </r>
  </si>
  <si>
    <r>
      <t xml:space="preserve">Experiencia como CSS de más de 3 trabajos en obras con un PEM mínimo de 100.000 € para cada obra.
</t>
    </r>
    <r>
      <rPr>
        <i/>
        <sz val="10"/>
        <color rgb="FF000000"/>
        <rFont val="Calibri"/>
        <family val="2"/>
        <scheme val="minor"/>
      </rPr>
      <t xml:space="preserve">(Se valorará con 2 puntos adicionales por trabajo que sobrepase el mínimo establecido en Pliego Técnico con un máximo de 15 puntos) 
</t>
    </r>
    <r>
      <rPr>
        <i/>
        <sz val="9"/>
        <color rgb="FF000000"/>
        <rFont val="Calibri"/>
        <family val="2"/>
        <scheme val="minor"/>
      </rPr>
      <t>4 trabajos 2 puntos, 11 trabajos 15 puntos</t>
    </r>
  </si>
  <si>
    <t>(**) Indicar SI/NO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</si>
</sst>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sz val="8"/>
      <color rgb="FF000000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  <font>
      <sz val="8"/>
      <color rgb="FFE36C0A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rgb="FF000000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6"/>
      <color rgb="FF000000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i/>
      <sz val="10"/>
      <color rgb="FF000000"/>
      <name val="Calibri"/>
      <family val="2"/>
      <scheme val="minor"/>
    </font>
    <font>
      <sz val="12"/>
      <color rgb="FF000000"/>
      <name val="Calibri"/>
      <family val="2"/>
      <scheme val="minor"/>
    </font>
    <font>
      <sz val="18"/>
      <color theme="1"/>
      <name val="Calibri"/>
      <family val="2"/>
      <scheme val="minor"/>
    </font>
    <font>
      <sz val="18"/>
      <color rgb="FF000000"/>
      <name val="Calibri"/>
      <family val="2"/>
      <scheme val="minor"/>
    </font>
    <font>
      <b/>
      <i/>
      <sz val="16"/>
      <color rgb="FF000000"/>
      <name val="Calibri"/>
      <family val="2"/>
      <scheme val="minor"/>
    </font>
    <font>
      <b/>
      <sz val="18"/>
      <color rgb="FF000000"/>
      <name val="Calibri"/>
      <family val="2"/>
      <scheme val="minor"/>
    </font>
    <font>
      <i/>
      <sz val="9"/>
      <color rgb="FF000000"/>
      <name val="Calibri"/>
      <family val="2"/>
      <scheme val="minor"/>
    </font>
    <font>
      <i/>
      <sz val="10"/>
      <color theme="1"/>
      <name val="Calibri"/>
      <family val="2"/>
      <scheme val="minor"/>
    </font>
    <font>
      <b/>
      <i/>
      <u/>
      <sz val="10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rgb="FFF2F2F2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/>
      <top/>
      <bottom style="dotted">
        <color auto="1"/>
      </bottom>
      <diagonal/>
    </border>
    <border>
      <left/>
      <right/>
      <top/>
      <bottom style="hair">
        <color auto="1"/>
      </bottom>
      <diagonal/>
    </border>
    <border>
      <left/>
      <right/>
      <top style="dotted">
        <color auto="1"/>
      </top>
      <bottom style="dotted">
        <color auto="1"/>
      </bottom>
      <diagonal/>
    </border>
    <border>
      <left/>
      <right style="medium">
        <color indexed="64"/>
      </right>
      <top style="medium">
        <color rgb="FF000000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79">
    <xf numFmtId="0" fontId="0" fillId="0" borderId="0" xfId="0"/>
    <xf numFmtId="0" fontId="0" fillId="0" borderId="0" xfId="0" applyProtection="1"/>
    <xf numFmtId="0" fontId="0" fillId="0" borderId="0" xfId="0" applyBorder="1" applyProtection="1"/>
    <xf numFmtId="0" fontId="9" fillId="0" borderId="0" xfId="0" applyFont="1" applyAlignment="1" applyProtection="1">
      <alignment horizontal="right" vertical="center"/>
    </xf>
    <xf numFmtId="0" fontId="1" fillId="0" borderId="0" xfId="0" applyFont="1" applyProtection="1"/>
    <xf numFmtId="0" fontId="0" fillId="0" borderId="0" xfId="0" applyFill="1" applyBorder="1" applyProtection="1"/>
    <xf numFmtId="0" fontId="0" fillId="0" borderId="0" xfId="0" applyFont="1" applyAlignment="1" applyProtection="1">
      <alignment vertical="center" shrinkToFit="1"/>
    </xf>
    <xf numFmtId="0" fontId="0" fillId="0" borderId="0" xfId="0" applyAlignment="1" applyProtection="1">
      <alignment vertical="center" shrinkToFit="1"/>
    </xf>
    <xf numFmtId="0" fontId="0" fillId="0" borderId="0" xfId="0" applyBorder="1" applyAlignment="1" applyProtection="1">
      <alignment vertical="center" shrinkToFit="1"/>
    </xf>
    <xf numFmtId="0" fontId="0" fillId="0" borderId="0" xfId="0" applyAlignment="1" applyProtection="1">
      <alignment vertical="center"/>
    </xf>
    <xf numFmtId="0" fontId="1" fillId="0" borderId="0" xfId="0" applyFont="1" applyAlignment="1" applyProtection="1">
      <alignment vertical="center"/>
    </xf>
    <xf numFmtId="0" fontId="0" fillId="0" borderId="0" xfId="0" applyBorder="1" applyAlignment="1" applyProtection="1">
      <alignment vertical="center"/>
    </xf>
    <xf numFmtId="0" fontId="0" fillId="0" borderId="9" xfId="0" applyFont="1" applyBorder="1" applyAlignment="1" applyProtection="1">
      <alignment vertical="center" shrinkToFit="1"/>
      <protection locked="0"/>
    </xf>
    <xf numFmtId="0" fontId="0" fillId="0" borderId="0" xfId="0" applyFont="1" applyAlignment="1" applyProtection="1">
      <alignment vertical="center"/>
    </xf>
    <xf numFmtId="0" fontId="2" fillId="0" borderId="0" xfId="0" applyFont="1" applyProtection="1"/>
    <xf numFmtId="0" fontId="2" fillId="0" borderId="2" xfId="0" applyFont="1" applyBorder="1" applyAlignment="1" applyProtection="1">
      <alignment vertical="center" wrapText="1"/>
    </xf>
    <xf numFmtId="0" fontId="2" fillId="0" borderId="4" xfId="0" applyFont="1" applyBorder="1" applyAlignment="1" applyProtection="1">
      <alignment vertical="center" wrapText="1"/>
    </xf>
    <xf numFmtId="0" fontId="2" fillId="0" borderId="3" xfId="0" applyFont="1" applyBorder="1" applyAlignment="1" applyProtection="1">
      <alignment vertical="center" wrapText="1"/>
    </xf>
    <xf numFmtId="0" fontId="6" fillId="0" borderId="6" xfId="0" applyFont="1" applyBorder="1" applyAlignment="1" applyProtection="1">
      <alignment horizontal="center" vertical="center" wrapText="1"/>
    </xf>
    <xf numFmtId="0" fontId="6" fillId="0" borderId="5" xfId="0" applyFont="1" applyBorder="1" applyAlignment="1" applyProtection="1">
      <alignment horizontal="center" vertical="center" wrapText="1"/>
    </xf>
    <xf numFmtId="0" fontId="3" fillId="0" borderId="0" xfId="0" applyFont="1" applyAlignment="1" applyProtection="1">
      <alignment horizontal="justify" vertical="center"/>
    </xf>
    <xf numFmtId="0" fontId="0" fillId="0" borderId="9" xfId="0" applyBorder="1" applyAlignment="1" applyProtection="1">
      <alignment horizontal="left" vertical="center" shrinkToFit="1"/>
      <protection locked="0"/>
    </xf>
    <xf numFmtId="0" fontId="0" fillId="0" borderId="0" xfId="0" applyFill="1" applyProtection="1"/>
    <xf numFmtId="0" fontId="11" fillId="0" borderId="0" xfId="0" applyFont="1" applyProtection="1"/>
    <xf numFmtId="0" fontId="13" fillId="0" borderId="0" xfId="0" applyFont="1" applyProtection="1"/>
    <xf numFmtId="0" fontId="12" fillId="5" borderId="1" xfId="0" applyFont="1" applyFill="1" applyBorder="1" applyAlignment="1" applyProtection="1">
      <alignment horizontal="center" vertical="center" wrapText="1"/>
    </xf>
    <xf numFmtId="0" fontId="8" fillId="0" borderId="0" xfId="0" applyFont="1" applyAlignment="1" applyProtection="1">
      <alignment horizontal="center" wrapText="1"/>
    </xf>
    <xf numFmtId="0" fontId="18" fillId="0" borderId="7" xfId="0" applyFont="1" applyBorder="1" applyAlignment="1" applyProtection="1">
      <alignment horizontal="center" vertical="center" wrapText="1"/>
    </xf>
    <xf numFmtId="0" fontId="19" fillId="0" borderId="0" xfId="0" applyFont="1" applyFill="1" applyProtection="1"/>
    <xf numFmtId="1" fontId="15" fillId="3" borderId="15" xfId="0" applyNumberFormat="1" applyFont="1" applyFill="1" applyBorder="1" applyAlignment="1" applyProtection="1">
      <alignment horizontal="center" vertical="center"/>
    </xf>
    <xf numFmtId="0" fontId="20" fillId="4" borderId="16" xfId="0" applyFont="1" applyFill="1" applyBorder="1" applyAlignment="1" applyProtection="1">
      <alignment horizontal="center" vertical="center"/>
      <protection locked="0"/>
    </xf>
    <xf numFmtId="0" fontId="21" fillId="0" borderId="13" xfId="0" applyFont="1" applyBorder="1" applyAlignment="1" applyProtection="1">
      <alignment horizontal="center" vertical="center" wrapText="1"/>
    </xf>
    <xf numFmtId="0" fontId="14" fillId="0" borderId="13" xfId="0" applyFont="1" applyBorder="1" applyAlignment="1" applyProtection="1">
      <alignment horizontal="center" vertical="center" wrapText="1"/>
    </xf>
    <xf numFmtId="0" fontId="14" fillId="0" borderId="14" xfId="0" applyFont="1" applyBorder="1" applyAlignment="1" applyProtection="1">
      <alignment horizontal="center" vertical="center" wrapText="1"/>
    </xf>
    <xf numFmtId="1" fontId="22" fillId="4" borderId="15" xfId="0" applyNumberFormat="1" applyFont="1" applyFill="1" applyBorder="1" applyAlignment="1" applyProtection="1">
      <alignment horizontal="right" vertical="center" indent="3"/>
    </xf>
    <xf numFmtId="0" fontId="19" fillId="0" borderId="0" xfId="0" applyFont="1" applyFill="1" applyBorder="1" applyProtection="1"/>
    <xf numFmtId="0" fontId="21" fillId="0" borderId="17" xfId="0" applyFont="1" applyFill="1" applyBorder="1" applyAlignment="1" applyProtection="1">
      <alignment horizontal="center" vertical="center" wrapText="1"/>
    </xf>
    <xf numFmtId="0" fontId="18" fillId="0" borderId="0" xfId="0" applyFont="1" applyFill="1" applyBorder="1" applyAlignment="1" applyProtection="1">
      <alignment horizontal="center" vertical="center" wrapText="1"/>
    </xf>
    <xf numFmtId="0" fontId="11" fillId="0" borderId="0" xfId="0" applyFont="1" applyFill="1" applyBorder="1" applyProtection="1"/>
    <xf numFmtId="0" fontId="7" fillId="0" borderId="18" xfId="0" applyFont="1" applyBorder="1" applyAlignment="1" applyProtection="1">
      <alignment horizontal="center" vertical="center" wrapText="1"/>
    </xf>
    <xf numFmtId="1" fontId="15" fillId="0" borderId="15" xfId="0" applyNumberFormat="1" applyFont="1" applyFill="1" applyBorder="1" applyAlignment="1" applyProtection="1">
      <alignment horizontal="center" vertical="center"/>
    </xf>
    <xf numFmtId="0" fontId="14" fillId="0" borderId="12" xfId="0" applyFont="1" applyFill="1" applyBorder="1" applyAlignment="1" applyProtection="1">
      <alignment horizontal="right" vertical="center" wrapText="1"/>
    </xf>
    <xf numFmtId="0" fontId="0" fillId="0" borderId="0" xfId="0" applyAlignment="1" applyProtection="1">
      <alignment horizontal="right"/>
    </xf>
    <xf numFmtId="0" fontId="20" fillId="0" borderId="0" xfId="0" applyFont="1" applyFill="1" applyBorder="1" applyAlignment="1" applyProtection="1">
      <alignment horizontal="center" vertical="center"/>
    </xf>
    <xf numFmtId="0" fontId="4" fillId="0" borderId="2" xfId="0" applyFont="1" applyBorder="1" applyAlignment="1" applyProtection="1">
      <alignment horizontal="left" vertical="center" wrapText="1"/>
    </xf>
    <xf numFmtId="0" fontId="4" fillId="0" borderId="4" xfId="0" applyFont="1" applyBorder="1" applyAlignment="1" applyProtection="1">
      <alignment horizontal="left" vertical="center" wrapText="1"/>
    </xf>
    <xf numFmtId="0" fontId="6" fillId="5" borderId="2" xfId="0" applyFont="1" applyFill="1" applyBorder="1" applyAlignment="1" applyProtection="1">
      <alignment horizontal="left" vertical="center" wrapText="1"/>
    </xf>
    <xf numFmtId="0" fontId="6" fillId="5" borderId="4" xfId="0" applyFont="1" applyFill="1" applyBorder="1" applyAlignment="1" applyProtection="1">
      <alignment horizontal="left" vertical="center" wrapText="1"/>
    </xf>
    <xf numFmtId="0" fontId="6" fillId="5" borderId="3" xfId="0" applyFont="1" applyFill="1" applyBorder="1" applyAlignment="1" applyProtection="1">
      <alignment horizontal="left" vertical="center" wrapText="1"/>
    </xf>
    <xf numFmtId="0" fontId="0" fillId="0" borderId="19" xfId="0" applyBorder="1" applyAlignment="1" applyProtection="1">
      <alignment horizontal="center"/>
      <protection locked="0"/>
    </xf>
    <xf numFmtId="0" fontId="24" fillId="0" borderId="0" xfId="0" applyFont="1" applyAlignment="1" applyProtection="1">
      <alignment horizontal="left" wrapText="1"/>
    </xf>
    <xf numFmtId="0" fontId="0" fillId="0" borderId="11" xfId="0" applyFont="1" applyBorder="1" applyAlignment="1" applyProtection="1">
      <alignment horizontal="left" vertical="center" shrinkToFit="1"/>
      <protection locked="0"/>
    </xf>
    <xf numFmtId="0" fontId="8" fillId="0" borderId="0" xfId="0" applyFont="1" applyAlignment="1" applyProtection="1">
      <alignment horizontal="center" wrapText="1"/>
    </xf>
    <xf numFmtId="0" fontId="0" fillId="0" borderId="0" xfId="0" applyAlignment="1" applyProtection="1">
      <alignment horizontal="center" vertical="center" shrinkToFit="1"/>
    </xf>
    <xf numFmtId="0" fontId="0" fillId="0" borderId="9" xfId="0" applyBorder="1" applyAlignment="1" applyProtection="1">
      <alignment horizontal="center" vertical="center" shrinkToFit="1"/>
      <protection locked="0"/>
    </xf>
    <xf numFmtId="0" fontId="0" fillId="0" borderId="0" xfId="0" applyAlignment="1" applyProtection="1">
      <alignment horizontal="left" vertical="center"/>
    </xf>
    <xf numFmtId="0" fontId="0" fillId="0" borderId="10" xfId="0" applyBorder="1" applyAlignment="1" applyProtection="1">
      <alignment horizontal="left" vertical="center" shrinkToFit="1"/>
      <protection locked="0"/>
    </xf>
    <xf numFmtId="0" fontId="5" fillId="2" borderId="2" xfId="0" applyFont="1" applyFill="1" applyBorder="1" applyAlignment="1" applyProtection="1">
      <alignment horizontal="center" vertical="center"/>
    </xf>
    <xf numFmtId="0" fontId="5" fillId="2" borderId="8" xfId="0" applyFont="1" applyFill="1" applyBorder="1" applyAlignment="1" applyProtection="1">
      <alignment horizontal="center" vertical="center"/>
    </xf>
    <xf numFmtId="0" fontId="6" fillId="2" borderId="2" xfId="0" applyFont="1" applyFill="1" applyBorder="1" applyAlignment="1" applyProtection="1">
      <alignment horizontal="center" vertical="center" wrapText="1"/>
    </xf>
    <xf numFmtId="0" fontId="6" fillId="2" borderId="8" xfId="0" applyFont="1" applyFill="1" applyBorder="1" applyAlignment="1" applyProtection="1">
      <alignment horizontal="center" vertical="center" wrapText="1"/>
    </xf>
    <xf numFmtId="0" fontId="6" fillId="2" borderId="4" xfId="0" applyFont="1" applyFill="1" applyBorder="1" applyAlignment="1" applyProtection="1">
      <alignment horizontal="center" vertical="center" wrapText="1"/>
    </xf>
    <xf numFmtId="0" fontId="6" fillId="2" borderId="3" xfId="0" applyFont="1" applyFill="1" applyBorder="1" applyAlignment="1" applyProtection="1">
      <alignment horizontal="center" vertical="center" wrapText="1"/>
    </xf>
    <xf numFmtId="0" fontId="6" fillId="0" borderId="4" xfId="0" applyFont="1" applyBorder="1" applyAlignment="1" applyProtection="1">
      <alignment horizontal="left" vertical="center" wrapText="1"/>
    </xf>
    <xf numFmtId="0" fontId="5" fillId="0" borderId="2" xfId="0" applyFont="1" applyFill="1" applyBorder="1" applyAlignment="1" applyProtection="1">
      <alignment horizontal="left" vertical="center" wrapText="1"/>
    </xf>
    <xf numFmtId="0" fontId="5" fillId="0" borderId="4" xfId="0" applyFont="1" applyFill="1" applyBorder="1" applyAlignment="1" applyProtection="1">
      <alignment horizontal="left" vertical="center" wrapText="1"/>
    </xf>
    <xf numFmtId="0" fontId="5" fillId="0" borderId="8" xfId="0" applyFont="1" applyFill="1" applyBorder="1" applyAlignment="1" applyProtection="1">
      <alignment horizontal="left" vertical="center" wrapText="1"/>
    </xf>
    <xf numFmtId="0" fontId="18" fillId="0" borderId="0" xfId="0" applyFont="1" applyBorder="1" applyAlignment="1" applyProtection="1">
      <alignment horizontal="center" vertical="center" wrapText="1"/>
    </xf>
    <xf numFmtId="0" fontId="4" fillId="0" borderId="20" xfId="0" applyFont="1" applyBorder="1" applyAlignment="1" applyProtection="1">
      <alignment horizontal="left" vertical="center" wrapText="1"/>
    </xf>
    <xf numFmtId="0" fontId="4" fillId="0" borderId="21" xfId="0" applyFont="1" applyBorder="1" applyAlignment="1" applyProtection="1">
      <alignment horizontal="left" vertical="center" wrapText="1"/>
    </xf>
    <xf numFmtId="0" fontId="21" fillId="0" borderId="22" xfId="0" applyFont="1" applyBorder="1" applyAlignment="1" applyProtection="1">
      <alignment horizontal="center" vertical="center" wrapText="1"/>
    </xf>
    <xf numFmtId="0" fontId="4" fillId="0" borderId="17" xfId="0" applyFont="1" applyFill="1" applyBorder="1" applyAlignment="1" applyProtection="1">
      <alignment horizontal="left" vertical="center" wrapText="1"/>
    </xf>
    <xf numFmtId="0" fontId="4" fillId="0" borderId="23" xfId="0" applyFont="1" applyBorder="1" applyAlignment="1" applyProtection="1">
      <alignment horizontal="left" vertical="center" wrapText="1"/>
    </xf>
    <xf numFmtId="0" fontId="4" fillId="0" borderId="24" xfId="0" applyFont="1" applyBorder="1" applyAlignment="1" applyProtection="1">
      <alignment horizontal="left" vertical="center" wrapText="1"/>
    </xf>
    <xf numFmtId="1" fontId="22" fillId="0" borderId="19" xfId="0" applyNumberFormat="1" applyFont="1" applyFill="1" applyBorder="1" applyAlignment="1" applyProtection="1">
      <alignment horizontal="right" vertical="center" indent="3"/>
    </xf>
    <xf numFmtId="0" fontId="20" fillId="4" borderId="15" xfId="0" applyFont="1" applyFill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left" vertical="center"/>
    </xf>
    <xf numFmtId="0" fontId="0" fillId="0" borderId="25" xfId="0" applyBorder="1" applyAlignment="1" applyProtection="1">
      <alignment horizontal="center" vertical="center" textRotation="90"/>
    </xf>
    <xf numFmtId="0" fontId="0" fillId="0" borderId="26" xfId="0" applyBorder="1" applyAlignment="1" applyProtection="1">
      <alignment horizontal="center" vertical="center" textRotation="9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114300</xdr:colOff>
      <xdr:row>0</xdr:row>
      <xdr:rowOff>104775</xdr:rowOff>
    </xdr:from>
    <xdr:to>
      <xdr:col>1</xdr:col>
      <xdr:colOff>246561</xdr:colOff>
      <xdr:row>3</xdr:row>
      <xdr:rowOff>83267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21ED6F6-22E0-4A6A-8046-05E04C9EC877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512" t="20000" r="15050" b="18823"/>
        <a:stretch>
          <a:fillRect/>
        </a:stretch>
      </xdr:blipFill>
      <xdr:spPr bwMode="auto">
        <a:xfrm>
          <a:off x="114300" y="104775"/>
          <a:ext cx="891540" cy="54864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C9CA0A-3EF7-4730-ADA5-80A854A353A2}">
  <sheetPr>
    <pageSetUpPr fitToPage="1"/>
  </sheetPr>
  <dimension ref="A1:J35"/>
  <sheetViews>
    <sheetView showGridLines="0" tabSelected="1" zoomScale="115" zoomScaleNormal="115" workbookViewId="0">
      <pane ySplit="16" topLeftCell="A17" activePane="bottomLeft" state="frozen"/>
      <selection pane="bottomLeft" activeCell="B8" sqref="B8:D8"/>
    </sheetView>
  </sheetViews>
  <sheetFormatPr baseColWidth="10" defaultColWidth="11.3828125" defaultRowHeight="14.6" x14ac:dyDescent="0.4"/>
  <cols>
    <col min="1" max="2" width="11.3828125" style="1" customWidth="1"/>
    <col min="3" max="3" width="27.84375" style="1" customWidth="1"/>
    <col min="4" max="4" width="20.69140625" style="1" customWidth="1"/>
    <col min="5" max="5" width="10.69140625" style="1" customWidth="1"/>
    <col min="6" max="6" width="1.69140625" style="1" customWidth="1"/>
    <col min="7" max="7" width="11.3828125" style="1"/>
    <col min="8" max="8" width="15.69140625" style="1" customWidth="1"/>
    <col min="9" max="9" width="3.53515625" style="1" customWidth="1"/>
    <col min="10" max="10" width="1.69140625" style="1" customWidth="1"/>
    <col min="11" max="16384" width="11.3828125" style="1"/>
  </cols>
  <sheetData>
    <row r="1" spans="1:8" x14ac:dyDescent="0.4">
      <c r="E1" s="2"/>
    </row>
    <row r="2" spans="1:8" x14ac:dyDescent="0.4">
      <c r="F2" s="2"/>
      <c r="H2" s="3" t="s">
        <v>22</v>
      </c>
    </row>
    <row r="3" spans="1:8" x14ac:dyDescent="0.4">
      <c r="F3" s="2"/>
      <c r="H3" s="3" t="s">
        <v>29</v>
      </c>
    </row>
    <row r="4" spans="1:8" x14ac:dyDescent="0.4">
      <c r="F4" s="2"/>
      <c r="H4" s="3" t="s">
        <v>28</v>
      </c>
    </row>
    <row r="5" spans="1:8" x14ac:dyDescent="0.4">
      <c r="E5" s="2"/>
    </row>
    <row r="6" spans="1:8" ht="30" customHeight="1" x14ac:dyDescent="0.4">
      <c r="A6" s="52" t="s">
        <v>18</v>
      </c>
      <c r="B6" s="52"/>
      <c r="C6" s="52"/>
      <c r="D6" s="52"/>
      <c r="E6" s="52"/>
      <c r="F6" s="52"/>
      <c r="G6" s="52"/>
      <c r="H6" s="26"/>
    </row>
    <row r="7" spans="1:8" x14ac:dyDescent="0.4">
      <c r="A7" s="4"/>
      <c r="B7" s="4"/>
      <c r="E7" s="2"/>
    </row>
    <row r="8" spans="1:8" ht="25" customHeight="1" x14ac:dyDescent="0.4">
      <c r="A8" s="7" t="s">
        <v>13</v>
      </c>
      <c r="B8" s="56"/>
      <c r="C8" s="56"/>
      <c r="D8" s="56"/>
      <c r="E8" s="53" t="s">
        <v>12</v>
      </c>
      <c r="F8" s="53"/>
      <c r="G8" s="53"/>
      <c r="H8" s="21"/>
    </row>
    <row r="9" spans="1:8" ht="25" customHeight="1" x14ac:dyDescent="0.4">
      <c r="A9" s="55" t="s">
        <v>14</v>
      </c>
      <c r="B9" s="55"/>
      <c r="C9" s="55"/>
      <c r="D9" s="54"/>
      <c r="E9" s="54"/>
      <c r="F9" s="54"/>
      <c r="G9" s="54"/>
      <c r="H9" s="54"/>
    </row>
    <row r="10" spans="1:8" ht="25" customHeight="1" x14ac:dyDescent="0.4">
      <c r="A10" s="6" t="s">
        <v>15</v>
      </c>
      <c r="B10" s="12"/>
      <c r="C10" s="6" t="s">
        <v>16</v>
      </c>
      <c r="D10" s="51"/>
      <c r="E10" s="51"/>
      <c r="F10" s="51"/>
      <c r="G10" s="51"/>
      <c r="H10" s="51"/>
    </row>
    <row r="11" spans="1:8" ht="25" customHeight="1" x14ac:dyDescent="0.4">
      <c r="A11" s="13" t="s">
        <v>7</v>
      </c>
      <c r="B11" s="6"/>
      <c r="C11" s="7"/>
      <c r="D11" s="7"/>
      <c r="E11" s="8"/>
      <c r="F11" s="7"/>
      <c r="G11" s="7"/>
      <c r="H11" s="9"/>
    </row>
    <row r="12" spans="1:8" x14ac:dyDescent="0.4">
      <c r="A12" s="10"/>
      <c r="B12" s="10"/>
      <c r="C12" s="9"/>
      <c r="D12" s="9"/>
      <c r="E12" s="11"/>
      <c r="F12" s="9"/>
      <c r="G12" s="9"/>
      <c r="H12" s="9"/>
    </row>
    <row r="13" spans="1:8" x14ac:dyDescent="0.4">
      <c r="A13" s="4" t="s">
        <v>8</v>
      </c>
      <c r="B13" s="4"/>
      <c r="E13" s="2"/>
    </row>
    <row r="14" spans="1:8" x14ac:dyDescent="0.4">
      <c r="A14" s="4" t="s">
        <v>9</v>
      </c>
      <c r="B14" s="4"/>
      <c r="E14" s="2"/>
    </row>
    <row r="15" spans="1:8" x14ac:dyDescent="0.4">
      <c r="A15" s="4" t="s">
        <v>10</v>
      </c>
      <c r="B15" s="4"/>
      <c r="E15" s="2"/>
    </row>
    <row r="16" spans="1:8" x14ac:dyDescent="0.4">
      <c r="A16" s="1" t="s">
        <v>11</v>
      </c>
      <c r="E16" s="2"/>
      <c r="H16" s="5"/>
    </row>
    <row r="17" spans="1:10" x14ac:dyDescent="0.4">
      <c r="E17" s="2"/>
      <c r="H17" s="5"/>
    </row>
    <row r="18" spans="1:10" ht="15" thickBot="1" x14ac:dyDescent="0.45">
      <c r="A18" s="20"/>
      <c r="B18" s="20"/>
    </row>
    <row r="19" spans="1:10" ht="39" customHeight="1" thickBot="1" x14ac:dyDescent="0.45">
      <c r="A19" s="59" t="s">
        <v>3</v>
      </c>
      <c r="B19" s="61"/>
      <c r="C19" s="62"/>
      <c r="D19" s="59" t="s">
        <v>4</v>
      </c>
      <c r="E19" s="60"/>
      <c r="F19" s="14"/>
      <c r="G19" s="57" t="s">
        <v>5</v>
      </c>
      <c r="H19" s="58"/>
    </row>
    <row r="20" spans="1:10" ht="32.6" thickBot="1" x14ac:dyDescent="0.45">
      <c r="A20" s="15"/>
      <c r="B20" s="16"/>
      <c r="C20" s="17"/>
      <c r="D20" s="18" t="s">
        <v>0</v>
      </c>
      <c r="E20" s="19" t="s">
        <v>1</v>
      </c>
      <c r="F20" s="14"/>
      <c r="G20" s="19" t="s">
        <v>19</v>
      </c>
      <c r="H20" s="39" t="s">
        <v>2</v>
      </c>
    </row>
    <row r="21" spans="1:10" ht="38.25" customHeight="1" thickBot="1" x14ac:dyDescent="0.45">
      <c r="A21" s="64" t="s">
        <v>20</v>
      </c>
      <c r="B21" s="65"/>
      <c r="C21" s="65"/>
      <c r="D21" s="66"/>
      <c r="E21" s="41"/>
      <c r="G21" s="5"/>
      <c r="H21" s="40">
        <f>+H22+H27</f>
        <v>0</v>
      </c>
      <c r="I21" s="5"/>
      <c r="J21" s="5"/>
    </row>
    <row r="22" spans="1:10" ht="30" customHeight="1" thickBot="1" x14ac:dyDescent="0.65">
      <c r="A22" s="46" t="s">
        <v>23</v>
      </c>
      <c r="B22" s="47"/>
      <c r="C22" s="47"/>
      <c r="D22" s="48"/>
      <c r="E22" s="25">
        <f>+D23+D24+D25</f>
        <v>20</v>
      </c>
      <c r="F22" s="24"/>
      <c r="G22" s="28"/>
      <c r="H22" s="29">
        <f>+SUM(H23:H25)</f>
        <v>0</v>
      </c>
      <c r="I22" s="22"/>
      <c r="J22" s="22"/>
    </row>
    <row r="23" spans="1:10" ht="60" customHeight="1" thickBot="1" x14ac:dyDescent="0.5">
      <c r="A23" s="44" t="s">
        <v>24</v>
      </c>
      <c r="B23" s="63"/>
      <c r="C23" s="63"/>
      <c r="D23" s="31">
        <v>4</v>
      </c>
      <c r="E23" s="27" t="s">
        <v>17</v>
      </c>
      <c r="F23" s="23"/>
      <c r="G23" s="30">
        <v>5</v>
      </c>
      <c r="H23" s="34">
        <f>IF(ISNUMBER(G23),IF(ROUNDDOWN(G23&gt;7,0),4,IF(ROUNDDOWN(G23,0)&lt;6,0,+(ROUNDDOWN(G23,0)-5)*2)),"ERROR: indicar número de años TOTAL")</f>
        <v>0</v>
      </c>
      <c r="I23" s="77" t="s">
        <v>6</v>
      </c>
      <c r="J23" s="22"/>
    </row>
    <row r="24" spans="1:10" ht="95.15" customHeight="1" thickBot="1" x14ac:dyDescent="0.5">
      <c r="A24" s="68" t="s">
        <v>33</v>
      </c>
      <c r="B24" s="69"/>
      <c r="C24" s="69"/>
      <c r="D24" s="70">
        <v>15</v>
      </c>
      <c r="E24" s="27" t="s">
        <v>17</v>
      </c>
      <c r="F24" s="23"/>
      <c r="G24" s="75">
        <v>3</v>
      </c>
      <c r="H24" s="34">
        <f>IF(ISNUMBER(G24),IF(ROUNDDOWN(G24&gt;11,0),15,IF(ROUNDDOWN(G24,0)&lt;4,0,+(ROUNDDOWN(G24,0)-3)*2)),"ERROR: indicar número de años TOTAL")</f>
        <v>0</v>
      </c>
      <c r="I24" s="78"/>
      <c r="J24" s="22"/>
    </row>
    <row r="25" spans="1:10" ht="42.45" customHeight="1" thickBot="1" x14ac:dyDescent="0.5">
      <c r="A25" s="72" t="s">
        <v>30</v>
      </c>
      <c r="B25" s="73"/>
      <c r="C25" s="73"/>
      <c r="D25" s="31">
        <v>1</v>
      </c>
      <c r="E25" s="67" t="s">
        <v>32</v>
      </c>
      <c r="F25" s="23"/>
      <c r="G25" s="75" t="s">
        <v>31</v>
      </c>
      <c r="H25" s="34">
        <f>IF(G25="SI",+D25,0)</f>
        <v>0</v>
      </c>
      <c r="I25" s="78"/>
      <c r="J25" s="22"/>
    </row>
    <row r="26" spans="1:10" ht="15" customHeight="1" thickBot="1" x14ac:dyDescent="0.5">
      <c r="A26" s="71"/>
      <c r="B26" s="71"/>
      <c r="C26" s="71"/>
      <c r="D26" s="36"/>
      <c r="E26" s="37"/>
      <c r="F26" s="38"/>
      <c r="G26" s="43"/>
      <c r="H26" s="74"/>
      <c r="I26" s="78"/>
      <c r="J26" s="22"/>
    </row>
    <row r="27" spans="1:10" ht="30" customHeight="1" thickBot="1" x14ac:dyDescent="0.65">
      <c r="A27" s="46" t="s">
        <v>25</v>
      </c>
      <c r="B27" s="47"/>
      <c r="C27" s="47"/>
      <c r="D27" s="48"/>
      <c r="E27" s="25">
        <f>+D28+D29+D30</f>
        <v>20</v>
      </c>
      <c r="F27" s="24"/>
      <c r="G27" s="35"/>
      <c r="H27" s="29">
        <f>+SUM(H28:H30)</f>
        <v>0</v>
      </c>
      <c r="I27" s="78"/>
      <c r="J27" s="22"/>
    </row>
    <row r="28" spans="1:10" ht="60" customHeight="1" thickBot="1" x14ac:dyDescent="0.5">
      <c r="A28" s="44" t="s">
        <v>26</v>
      </c>
      <c r="B28" s="45"/>
      <c r="C28" s="45"/>
      <c r="D28" s="32">
        <v>4</v>
      </c>
      <c r="E28" s="27" t="s">
        <v>17</v>
      </c>
      <c r="F28" s="23"/>
      <c r="G28" s="30">
        <v>3</v>
      </c>
      <c r="H28" s="34">
        <f>IF(ISNUMBER(G28),IF(ROUNDDOWN(G28&gt;5,0),4,IF(ROUNDDOWN(G28,0)&lt;4,0,+(ROUNDDOWN(G28,0)-3)*2)),"ERROR: indicar número de años TOTAL")</f>
        <v>0</v>
      </c>
      <c r="I28" s="78"/>
    </row>
    <row r="29" spans="1:10" ht="90" customHeight="1" thickBot="1" x14ac:dyDescent="0.5">
      <c r="A29" s="44" t="s">
        <v>34</v>
      </c>
      <c r="B29" s="45"/>
      <c r="C29" s="45"/>
      <c r="D29" s="33">
        <v>15</v>
      </c>
      <c r="E29" s="27" t="s">
        <v>17</v>
      </c>
      <c r="F29" s="23"/>
      <c r="G29" s="30">
        <v>3</v>
      </c>
      <c r="H29" s="34">
        <f>IF(ISNUMBER(G29),IF(ROUNDDOWN(G29&gt;11,0),15,IF(ROUNDDOWN(G29,0)&lt;4,0,+(ROUNDDOWN(G29,0)-3)*2)),"ERROR: indicar número de años TOTAL")</f>
        <v>0</v>
      </c>
      <c r="I29" s="78"/>
    </row>
    <row r="30" spans="1:10" ht="60.9" customHeight="1" thickBot="1" x14ac:dyDescent="0.5">
      <c r="A30" s="44" t="s">
        <v>30</v>
      </c>
      <c r="B30" s="45"/>
      <c r="C30" s="45"/>
      <c r="D30" s="33">
        <v>1</v>
      </c>
      <c r="E30" s="27" t="s">
        <v>32</v>
      </c>
      <c r="F30" s="23"/>
      <c r="G30" s="30" t="s">
        <v>31</v>
      </c>
      <c r="H30" s="34">
        <f>IF(G30="SI",+D30,0)</f>
        <v>0</v>
      </c>
      <c r="I30" s="78"/>
    </row>
    <row r="31" spans="1:10" x14ac:dyDescent="0.4">
      <c r="A31" s="20"/>
    </row>
    <row r="32" spans="1:10" ht="30" customHeight="1" x14ac:dyDescent="0.4">
      <c r="A32" s="50" t="s">
        <v>27</v>
      </c>
      <c r="B32" s="50"/>
      <c r="C32" s="50"/>
      <c r="D32" s="50"/>
      <c r="E32" s="50"/>
      <c r="F32" s="50"/>
      <c r="G32" s="50"/>
      <c r="H32" s="50"/>
    </row>
    <row r="33" spans="1:7" x14ac:dyDescent="0.4">
      <c r="A33" s="76" t="s">
        <v>35</v>
      </c>
      <c r="B33" s="76"/>
      <c r="C33" s="76"/>
    </row>
    <row r="34" spans="1:7" x14ac:dyDescent="0.4">
      <c r="A34" s="20"/>
    </row>
    <row r="35" spans="1:7" x14ac:dyDescent="0.4">
      <c r="B35" s="42" t="s">
        <v>21</v>
      </c>
      <c r="C35" s="49"/>
      <c r="D35" s="49"/>
      <c r="E35" s="49"/>
      <c r="F35" s="49"/>
      <c r="G35" s="49"/>
    </row>
  </sheetData>
  <sheetProtection algorithmName="SHA-512" hashValue="e4FYKaFCTyiul6FG0ayy+SNfEXLG5EVaosTELrVRctJ0jTPxt42qJcsS5Z0eKFhJ89rmtQET1uT990cXHbOe4w==" saltValue="4TMRPBE6o2LXusS0Dcvgvg==" spinCount="100000" sheet="1" selectLockedCells="1"/>
  <mergeCells count="22">
    <mergeCell ref="G19:H19"/>
    <mergeCell ref="D19:E19"/>
    <mergeCell ref="A19:C19"/>
    <mergeCell ref="A24:C24"/>
    <mergeCell ref="A23:C23"/>
    <mergeCell ref="A22:D22"/>
    <mergeCell ref="A21:D21"/>
    <mergeCell ref="D10:H10"/>
    <mergeCell ref="A6:G6"/>
    <mergeCell ref="E8:G8"/>
    <mergeCell ref="D9:H9"/>
    <mergeCell ref="A9:C9"/>
    <mergeCell ref="B8:D8"/>
    <mergeCell ref="A28:C28"/>
    <mergeCell ref="A29:C29"/>
    <mergeCell ref="A27:D27"/>
    <mergeCell ref="C35:G35"/>
    <mergeCell ref="A32:H32"/>
    <mergeCell ref="A25:C25"/>
    <mergeCell ref="A30:C30"/>
    <mergeCell ref="A33:C33"/>
    <mergeCell ref="I23:I30"/>
  </mergeCells>
  <printOptions horizontalCentered="1"/>
  <pageMargins left="0.51181102362204722" right="0.31496062992125984" top="0.78740157480314965" bottom="0.78740157480314965" header="0" footer="0"/>
  <pageSetup paperSize="9" scale="7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PuntuacObjet Anexo III Sobre C</vt:lpstr>
      <vt:lpstr>'PuntuacObjet Anexo III Sobre C'!_Hlk112079447</vt:lpstr>
      <vt:lpstr>'PuntuacObjet Anexo III Sobre C'!Área_de_impresión</vt:lpstr>
    </vt:vector>
  </TitlesOfParts>
  <Company>CRTVE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CARMEN MARIA RAMIREZ MARQUEZ</cp:lastModifiedBy>
  <cp:lastPrinted>2025-09-26T11:50:09Z</cp:lastPrinted>
  <dcterms:created xsi:type="dcterms:W3CDTF">2022-02-14T09:45:48Z</dcterms:created>
  <dcterms:modified xsi:type="dcterms:W3CDTF">2025-09-26T11:52:03Z</dcterms:modified>
</cp:coreProperties>
</file>