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U:\compras\general\unidad_b\SERVICIO A SEDES\2025\0-EXPEDIENTE COMITÉ\S-04734-2025 - Suministro de señalización de seguridad y salud\2. Docu pdf\"/>
    </mc:Choice>
  </mc:AlternateContent>
  <xr:revisionPtr revIDLastSave="0" documentId="13_ncr:1_{3245C667-3F36-4308-B5D8-817D2E442E28}" xr6:coauthVersionLast="47" xr6:coauthVersionMax="47" xr10:uidLastSave="{00000000-0000-0000-0000-000000000000}"/>
  <bookViews>
    <workbookView xWindow="-120" yWindow="-120" windowWidth="29040" windowHeight="15720" xr2:uid="{56C39601-BD49-4269-8CBC-D5002521B6AA}"/>
  </bookViews>
  <sheets>
    <sheet name="Anexo I. B. Desglose precio uni"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D6" i="2" l="1"/>
  <c r="D60" i="2"/>
  <c r="D59" i="2"/>
  <c r="D28" i="2"/>
  <c r="D7" i="2"/>
  <c r="D8" i="2"/>
  <c r="D9" i="2"/>
  <c r="D10" i="2"/>
  <c r="D11" i="2"/>
  <c r="D12" i="2"/>
  <c r="D13" i="2"/>
  <c r="D14" i="2"/>
  <c r="D15" i="2"/>
  <c r="D16" i="2"/>
  <c r="D17" i="2"/>
  <c r="D18" i="2"/>
  <c r="D19" i="2"/>
  <c r="D20" i="2"/>
  <c r="D21" i="2"/>
  <c r="D22" i="2"/>
  <c r="D23" i="2"/>
  <c r="D24" i="2"/>
  <c r="D25" i="2"/>
  <c r="D26" i="2"/>
  <c r="D27" i="2"/>
  <c r="D29" i="2"/>
  <c r="D30" i="2"/>
  <c r="D31" i="2"/>
  <c r="D32" i="2"/>
  <c r="D33" i="2"/>
  <c r="D34" i="2"/>
  <c r="D35" i="2"/>
  <c r="D36" i="2"/>
  <c r="D37" i="2"/>
  <c r="D38" i="2"/>
  <c r="D39" i="2"/>
  <c r="D40" i="2"/>
  <c r="D41" i="2"/>
  <c r="D42" i="2"/>
  <c r="D43" i="2"/>
  <c r="D44" i="2"/>
  <c r="D45" i="2"/>
  <c r="D46" i="2"/>
  <c r="D47" i="2"/>
  <c r="D48" i="2"/>
  <c r="D49" i="2"/>
  <c r="D50" i="2"/>
  <c r="D51" i="2"/>
  <c r="D52" i="2"/>
  <c r="D53" i="2"/>
  <c r="D54" i="2"/>
  <c r="D61" i="2" l="1"/>
  <c r="D55" i="2"/>
</calcChain>
</file>

<file path=xl/sharedStrings.xml><?xml version="1.0" encoding="utf-8"?>
<sst xmlns="http://schemas.openxmlformats.org/spreadsheetml/2006/main" count="66" uniqueCount="66">
  <si>
    <t xml:space="preserve">IMPORTE ANUAL ESTIMADO SUMINISTROS </t>
  </si>
  <si>
    <t>Planos en formato A3 material flexible 1 mm luminiscente tipo A -con protección (PVC – Acetato o similar)</t>
  </si>
  <si>
    <t>Planos en formato A3 material FOAM 5mm luminiscente tipo A con laminado protección</t>
  </si>
  <si>
    <t>Protector de esquina redondo de espuma de poliuretano autoextinguible, autoadhesivo, de color amarillo/negro; de dimensiones 1000 mm largo x Ø 40mm. Tipo A</t>
  </si>
  <si>
    <t>Protector de esquina recto de espuma de poliuretano autoextinguible, autoadhesivo, de color amarillo/negro; de dimensiones 1000 largo x 25 + 25 ancho x 7 mm grosor. Tipo E</t>
  </si>
  <si>
    <t>Protector de esquina recto de espuma de poliuretano autoextinguible, autoadhesivo, de color amarillo/negro; de dimensiones 1000 mm largo x 45 + 45 ancho x 12 mm grosor. Tipo H</t>
  </si>
  <si>
    <t>Protector de esquina recto de espuma de baja densidad, autoadhesivo, de color amarillo/negro; de dimensiones 400 largo x 45 + 45 ancho x 15 mm grosor.</t>
  </si>
  <si>
    <t>Protector plano de espuma de poliuretano autoextinguible, autoadhesivo, de color amarillo/negro; de dimensiones 1000 mm largo x 50 ancho x 20 mm grosor. Tipo D</t>
  </si>
  <si>
    <t>Protector plano de espuma de baja densidad, autoadhesivo, de color amarillo/negro; de dimensiones 400 largo x 70 ancho x 15 mm grosor.</t>
  </si>
  <si>
    <t>Rollo de cinta adhesiva americana transparente o marrón (embalaje) de 5 cm de ancho y 50 m de largo</t>
  </si>
  <si>
    <t xml:space="preserve">Rollo de cinta adhesiva de doble cara de 5 cm de ancho y 50 m de largo. </t>
  </si>
  <si>
    <t xml:space="preserve">Cinta antideslizante adhesiva amarilla/negra de 5 cm de ancho y 18 m de largo </t>
  </si>
  <si>
    <t xml:space="preserve">Cinta antideslizante adhesiva negra o blanca de 5 cm de ancho y 18 m de largo. </t>
  </si>
  <si>
    <t xml:space="preserve">Cinta antideslizante adhesiva negra o blanca de 2,5 cm de ancho y 18 m de largo. </t>
  </si>
  <si>
    <t xml:space="preserve">Cinta adhesiva fotoluminiscente Clase B de 5 cm de ancho y 5 m de largo.  </t>
  </si>
  <si>
    <t xml:space="preserve">Cinta adhesiva fotoluminiscente Clase B de 2,5 cm de ancho y 15 m de largo.  </t>
  </si>
  <si>
    <t>Cinta antideslizante adhesiva fotoluminiscente de 5 cm de ancho y 5 m de largo.</t>
  </si>
  <si>
    <t>Cinta antideslizante adhesiva fotoluminiscente de 2,5 cm de ancho y 18 m de largo.</t>
  </si>
  <si>
    <t>Disco adhesivo fotoluminiscente antideslizante con flecha de evacuación para señalización de suelo</t>
  </si>
  <si>
    <t xml:space="preserve">Cinta adhesiva fotoluminiscente Clase B direccional con flechas de evacuación verde de 6 cm de ancho y 5 m de largo. </t>
  </si>
  <si>
    <t xml:space="preserve">Cinta adhesiva fotoluminiscente Clase B direccional con flechas de evacuación verde de 3 cm de ancho y 5 m de largo. </t>
  </si>
  <si>
    <t xml:space="preserve">Cinta de marcaje adhesiva amarilla/negra de 15 cm de ancho y 33 m de largo. </t>
  </si>
  <si>
    <t xml:space="preserve">Cinta de marcaje adhesiva amarilla/negra adhesiva de 10 cm de ancho y 33 m de largo. </t>
  </si>
  <si>
    <t xml:space="preserve">Cinta de marcaje adhesiva amarilla/negra de 5 cm de ancho y 33 m de largo. (mínimo) </t>
  </si>
  <si>
    <t>Cinta de balizamiento roja/blanca de 10 cm de ancho y 200 m de largo. Galga 300</t>
  </si>
  <si>
    <t xml:space="preserve">Cinta de marcaje adhesiva roja/blanca de 10 cm de ancho y 33 m de largo. </t>
  </si>
  <si>
    <t xml:space="preserve">Cinta de marcaje adhesiva roja/blanca de 5 cm de ancho y 33 m de largo.  </t>
  </si>
  <si>
    <t>Postes de acero galvanizado rectangular 80 x 40x 2 mm de altura máxima 3,5 m con tapa superior de acero.</t>
  </si>
  <si>
    <t xml:space="preserve">Señal combinada riesgos (personalizado) Vinilo/PVC Semirrígido de dimensiones 30 x 50 cm </t>
  </si>
  <si>
    <t xml:space="preserve">Señal combinada riesgos (personalizado) Vinilo/ PVC semirrígido de dimensiones 29,7 x42 cm. (A3) </t>
  </si>
  <si>
    <t xml:space="preserve">Señal Vinilo/ PVC semirrígido de dimensiones 14,8 x 21 cm (A5) </t>
  </si>
  <si>
    <t xml:space="preserve">Señal Vinilo/ PVC semirrígido de dimensiones 42x42 cm fotoluminiscente. UNE 23034:2023. Clase B </t>
  </si>
  <si>
    <t xml:space="preserve">Señal Vinilo/ PVC semirrígido de dimensiones 42x42 cm fotoluminiscente. UNE 23035. Clase A </t>
  </si>
  <si>
    <t xml:space="preserve">Señal Vinilo/ PVC semirrígido de dimensiones 64x 32 cm fotoluminiscente. UNE 23035. Clase B </t>
  </si>
  <si>
    <t xml:space="preserve">Señal Vinilo/ PVC semirrígido de dimensiones 64x 32 cm fotoluminiscente. UNE 23035. Clase A </t>
  </si>
  <si>
    <t xml:space="preserve">Señal Vinilo/ PVC semirrígido de dimensiones 32x 16 cm fotoluminiscente. UNE 23035. Clase B </t>
  </si>
  <si>
    <t xml:space="preserve">Señal Vinilo/ PVC semirrígido de dimensiones 32x 16 cm fotoluminiscente. UNE 23035. Clase A </t>
  </si>
  <si>
    <t xml:space="preserve">Señal Vinilo/ PVC semirrígido de dimensiones 21x 21 cm fotoluminiscente. UNE 23035. Clase B </t>
  </si>
  <si>
    <t xml:space="preserve">Señal Vinilo/ PVC semirrígido de dimensiones 21x 21 cm fotoluminiscente. UNE 23035. Clase A </t>
  </si>
  <si>
    <t xml:space="preserve">Señal Vinilo/ PVC semirrígido de dimensiones 21 x 29,7 cm (A4) fotoluminiscente. UNE 23035. Clase B </t>
  </si>
  <si>
    <t xml:space="preserve">Señal Vinilo/ PVC semirrígido de dimensiones 21 x 29,7 cm (A4) fotoluminiscente. UNE 23035. Clase A </t>
  </si>
  <si>
    <t xml:space="preserve">Señal Vinilo/ PVC semirrígido de dimensiones 21 x 29,7 cm (A4) </t>
  </si>
  <si>
    <t xml:space="preserve">Pegatina PVC o Vinilo adhesivo de dimensiones 14,8 x 21 cm (A5) </t>
  </si>
  <si>
    <t xml:space="preserve"> Pegatina PVC o Vinilo adhesivo de dimensiones 21x29,7 cm (A4) </t>
  </si>
  <si>
    <t xml:space="preserve">Pegatina PVC o vinilo adhesivo fotoluminiscente Clase B 15 x 15 cm </t>
  </si>
  <si>
    <t xml:space="preserve"> Pegatina PVC o Vinilo adhesivo de dimensiones 15 x 15 cm </t>
  </si>
  <si>
    <t xml:space="preserve">Pegatinas PVC o Vinilo adhesivo de dimensiones 10 x 10 cm </t>
  </si>
  <si>
    <t xml:space="preserve">Pegatinas PVC o Vinilo adhesivo de dimensiones 5 x 5 cm </t>
  </si>
  <si>
    <t xml:space="preserve">TOTAL (IVA no incluido)             </t>
  </si>
  <si>
    <t xml:space="preserve">Importe unitario  </t>
  </si>
  <si>
    <t xml:space="preserve">Estimación anual unidades </t>
  </si>
  <si>
    <t xml:space="preserve">ARTÍCULO  </t>
  </si>
  <si>
    <t xml:space="preserve"> S-04734-2025 - Suministro de señalización de seguridad y salud</t>
  </si>
  <si>
    <t>Esta tabla se indica como formato válido para la presentación de las ofertas, el único contenido técnico vinculante es el definido en el Pliego de Condiciones Técnicas, el licitador debe verificar que los capítulos y contenidos de la oferta presentada con este formato correspondan exactamente con las mediciones del Proyecto. Las propuestas deberán presentarse exclusivamente con desglose de capítulos, partidas, subtotales y totales indicado y sin desglose descriptivo de cada partida.</t>
  </si>
  <si>
    <t xml:space="preserve">Fdo: </t>
  </si>
  <si>
    <t xml:space="preserve">(*) Deben ofertarse todas las partidas. Si alguna se ofertara por importe CERO se consideraría ofertada SIN COSTE para CRTVE.  </t>
  </si>
  <si>
    <t xml:space="preserve">Carteles metálicos Fotoluminiscentes con protección para exteriores y protección UV personalizados
UNE 23035. clase A
 (tamaño aproximado 600 x 900 mm) </t>
  </si>
  <si>
    <t xml:space="preserve">Tubo de adhesivo de agarre inmediato para aplicación con pistola y resistencia a la intemperie (formato 290 ml) BOSTIK MSP TURBO 290ml </t>
  </si>
  <si>
    <t xml:space="preserve">DESTINOS </t>
  </si>
  <si>
    <t xml:space="preserve">N.º estimado envíos anuales </t>
  </si>
  <si>
    <t xml:space="preserve">Importe unitario ofertado </t>
  </si>
  <si>
    <t xml:space="preserve">Madrid / Barcelona </t>
  </si>
  <si>
    <t xml:space="preserve">Devoluciones </t>
  </si>
  <si>
    <t xml:space="preserve">IMPORTE OFERTADO ENVIOS </t>
  </si>
  <si>
    <t xml:space="preserve">Total (IVA no incluido)                        </t>
  </si>
  <si>
    <t xml:space="preserve">ESTA TABLA DESGLOSE PRECIO DE OFERTA SE PRESENTARÁ EN FORMATO PDF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</si>
</sst>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6" formatCode="#,##0\ &quot;€&quot;;[Red]\-#,##0\ &quot;€&quot;"/>
    <numFmt numFmtId="8" formatCode="#,##0.00\ &quot;€&quot;;[Red]\-#,##0.00\ &quot;€&quot;"/>
    <numFmt numFmtId="44" formatCode="_-* #,##0.00\ &quot;€&quot;_-;\-* #,##0.00\ &quot;€&quot;_-;_-* &quot;-&quot;??\ &quot;€&quot;_-;_-@_-"/>
    <numFmt numFmtId="164" formatCode="#,##0.00\ &quot;€&quot;"/>
  </numFmts>
  <fonts count="10" x14ac:knownFonts="1">
    <font>
      <sz val="11"/>
      <color theme="1"/>
      <name val="Calibri"/>
      <family val="2"/>
      <scheme val="minor"/>
    </font>
    <font>
      <sz val="11"/>
      <color theme="1"/>
      <name val="Calibri"/>
      <family val="2"/>
      <scheme val="minor"/>
    </font>
    <font>
      <b/>
      <sz val="11"/>
      <color theme="1"/>
      <name val="Calibri"/>
      <family val="2"/>
      <scheme val="minor"/>
    </font>
    <font>
      <b/>
      <sz val="16"/>
      <color rgb="FFFF0000"/>
      <name val="Calibri"/>
      <family val="2"/>
      <scheme val="minor"/>
    </font>
    <font>
      <b/>
      <sz val="14"/>
      <color rgb="FFFF0000"/>
      <name val="Calibri"/>
      <family val="2"/>
      <scheme val="minor"/>
    </font>
    <font>
      <b/>
      <sz val="12"/>
      <color theme="1"/>
      <name val="Calibri"/>
      <family val="2"/>
      <scheme val="minor"/>
    </font>
    <font>
      <sz val="8"/>
      <color theme="1"/>
      <name val="Calibri"/>
      <family val="2"/>
      <scheme val="minor"/>
    </font>
    <font>
      <sz val="11"/>
      <color rgb="FF000000"/>
      <name val="Calibri"/>
      <family val="2"/>
      <scheme val="minor"/>
    </font>
    <font>
      <i/>
      <sz val="9"/>
      <color theme="1"/>
      <name val="Calibri"/>
      <family val="2"/>
      <scheme val="minor"/>
    </font>
    <font>
      <b/>
      <sz val="11"/>
      <name val="Calibri"/>
      <family val="2"/>
      <scheme val="minor"/>
    </font>
  </fonts>
  <fills count="5">
    <fill>
      <patternFill patternType="none"/>
    </fill>
    <fill>
      <patternFill patternType="gray125"/>
    </fill>
    <fill>
      <patternFill patternType="solid">
        <fgColor rgb="FFFFFFCC"/>
        <bgColor indexed="64"/>
      </patternFill>
    </fill>
    <fill>
      <patternFill patternType="solid">
        <fgColor theme="2"/>
        <bgColor indexed="64"/>
      </patternFill>
    </fill>
    <fill>
      <patternFill patternType="solid">
        <fgColor theme="0"/>
        <bgColor indexed="64"/>
      </patternFill>
    </fill>
  </fills>
  <borders count="9">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style="medium">
        <color indexed="64"/>
      </top>
      <bottom/>
      <diagonal/>
    </border>
  </borders>
  <cellStyleXfs count="2">
    <xf numFmtId="0" fontId="0" fillId="0" borderId="0"/>
    <xf numFmtId="44" fontId="1" fillId="0" borderId="0" applyFont="0" applyFill="0" applyBorder="0" applyAlignment="0" applyProtection="0"/>
  </cellStyleXfs>
  <cellXfs count="38">
    <xf numFmtId="0" fontId="0" fillId="0" borderId="0" xfId="0"/>
    <xf numFmtId="0" fontId="0" fillId="0" borderId="0" xfId="0" applyAlignment="1">
      <alignment horizontal="center"/>
    </xf>
    <xf numFmtId="0" fontId="3" fillId="0" borderId="8" xfId="0" applyFont="1" applyBorder="1" applyAlignment="1">
      <alignment vertical="center" wrapText="1"/>
    </xf>
    <xf numFmtId="0" fontId="7" fillId="2" borderId="1" xfId="0" applyFont="1" applyFill="1" applyBorder="1" applyAlignment="1" applyProtection="1">
      <alignment vertical="center"/>
      <protection locked="0"/>
    </xf>
    <xf numFmtId="0" fontId="7" fillId="0" borderId="0" xfId="0" applyFont="1" applyAlignment="1">
      <alignment vertical="center"/>
    </xf>
    <xf numFmtId="0" fontId="2" fillId="3" borderId="5" xfId="0" applyFont="1" applyFill="1" applyBorder="1" applyAlignment="1">
      <alignment vertical="center" wrapText="1"/>
    </xf>
    <xf numFmtId="0" fontId="2" fillId="3" borderId="4" xfId="0" applyFont="1" applyFill="1" applyBorder="1" applyAlignment="1">
      <alignment vertical="center" wrapText="1"/>
    </xf>
    <xf numFmtId="0" fontId="2" fillId="3" borderId="3" xfId="0" applyFont="1" applyFill="1" applyBorder="1" applyAlignment="1">
      <alignment vertical="center" wrapText="1"/>
    </xf>
    <xf numFmtId="0" fontId="7" fillId="4" borderId="0" xfId="0" applyFont="1" applyFill="1" applyBorder="1" applyAlignment="1" applyProtection="1">
      <alignment vertical="center"/>
      <protection locked="0"/>
    </xf>
    <xf numFmtId="0" fontId="8" fillId="0" borderId="0" xfId="0" applyFont="1" applyAlignment="1">
      <alignment horizontal="left" wrapText="1"/>
    </xf>
    <xf numFmtId="0" fontId="0" fillId="0" borderId="0" xfId="0" applyAlignment="1">
      <alignment wrapText="1"/>
    </xf>
    <xf numFmtId="0" fontId="0" fillId="0" borderId="2" xfId="0" applyBorder="1" applyAlignment="1">
      <alignment horizontal="left" vertical="center" wrapText="1"/>
    </xf>
    <xf numFmtId="0" fontId="0" fillId="0" borderId="2" xfId="0" applyBorder="1" applyAlignment="1">
      <alignment horizontal="center" vertical="center"/>
    </xf>
    <xf numFmtId="8" fontId="0" fillId="0" borderId="2" xfId="0" applyNumberFormat="1" applyBorder="1" applyAlignment="1">
      <alignment horizontal="center" vertical="center"/>
    </xf>
    <xf numFmtId="0" fontId="0" fillId="0" borderId="6" xfId="0" applyBorder="1" applyAlignment="1">
      <alignment horizontal="center" vertical="center"/>
    </xf>
    <xf numFmtId="0" fontId="0" fillId="0" borderId="0" xfId="0" applyBorder="1"/>
    <xf numFmtId="8" fontId="7" fillId="2" borderId="1" xfId="0" applyNumberFormat="1" applyFont="1" applyFill="1" applyBorder="1" applyAlignment="1" applyProtection="1">
      <alignment vertical="center"/>
      <protection locked="0"/>
    </xf>
    <xf numFmtId="6" fontId="7" fillId="2" borderId="1" xfId="0" applyNumberFormat="1" applyFont="1" applyFill="1" applyBorder="1" applyAlignment="1" applyProtection="1">
      <alignment vertical="center"/>
      <protection locked="0"/>
    </xf>
    <xf numFmtId="0" fontId="2" fillId="0" borderId="0" xfId="0" applyFont="1" applyFill="1" applyBorder="1" applyAlignment="1">
      <alignment vertical="center" wrapText="1"/>
    </xf>
    <xf numFmtId="6" fontId="2" fillId="0" borderId="0" xfId="0" applyNumberFormat="1" applyFont="1" applyFill="1" applyBorder="1" applyAlignment="1">
      <alignment horizontal="center" vertical="center"/>
    </xf>
    <xf numFmtId="8" fontId="2" fillId="3" borderId="2" xfId="0" applyNumberFormat="1" applyFont="1" applyFill="1" applyBorder="1" applyAlignment="1">
      <alignment horizontal="center" vertical="center"/>
    </xf>
    <xf numFmtId="164" fontId="2" fillId="3" borderId="2" xfId="0" applyNumberFormat="1" applyFont="1" applyFill="1" applyBorder="1" applyAlignment="1">
      <alignment horizontal="center" vertical="center" wrapText="1"/>
    </xf>
    <xf numFmtId="44" fontId="7" fillId="2" borderId="1" xfId="1" applyFont="1" applyFill="1" applyBorder="1" applyAlignment="1" applyProtection="1">
      <alignment vertical="center"/>
      <protection locked="0"/>
    </xf>
    <xf numFmtId="1" fontId="0" fillId="0" borderId="2" xfId="0" applyNumberFormat="1" applyFont="1" applyFill="1" applyBorder="1" applyAlignment="1">
      <alignment horizontal="center" vertical="center" wrapText="1"/>
    </xf>
    <xf numFmtId="0" fontId="0" fillId="0" borderId="2" xfId="0" applyFont="1" applyFill="1" applyBorder="1" applyAlignment="1">
      <alignment vertical="center" wrapText="1"/>
    </xf>
    <xf numFmtId="164" fontId="0" fillId="0" borderId="2" xfId="0" applyNumberFormat="1" applyFont="1" applyFill="1" applyBorder="1" applyAlignment="1">
      <alignment horizontal="center" vertical="center"/>
    </xf>
    <xf numFmtId="0" fontId="6" fillId="0" borderId="0" xfId="0" applyFont="1" applyAlignment="1">
      <alignment horizontal="left" wrapText="1"/>
    </xf>
    <xf numFmtId="49" fontId="2" fillId="3" borderId="7" xfId="0" applyNumberFormat="1" applyFont="1" applyFill="1" applyBorder="1" applyAlignment="1">
      <alignment horizontal="center" vertical="center" wrapText="1"/>
    </xf>
    <xf numFmtId="49" fontId="2"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6" xfId="0" applyFont="1" applyFill="1" applyBorder="1" applyAlignment="1">
      <alignment horizontal="center" vertical="center" wrapText="1"/>
    </xf>
    <xf numFmtId="3" fontId="9" fillId="3" borderId="7" xfId="0" applyNumberFormat="1" applyFont="1" applyFill="1" applyBorder="1" applyAlignment="1">
      <alignment horizontal="center" vertical="center" wrapText="1"/>
    </xf>
    <xf numFmtId="3" fontId="9" fillId="3" borderId="6" xfId="0" applyNumberFormat="1" applyFont="1" applyFill="1" applyBorder="1" applyAlignment="1">
      <alignment horizontal="center" vertical="center" wrapText="1"/>
    </xf>
    <xf numFmtId="4" fontId="9" fillId="3" borderId="7" xfId="0" applyNumberFormat="1" applyFont="1" applyFill="1" applyBorder="1" applyAlignment="1">
      <alignment horizontal="center" vertical="center" wrapText="1"/>
    </xf>
    <xf numFmtId="4" fontId="9" fillId="3" borderId="6" xfId="0" applyNumberFormat="1" applyFont="1" applyFill="1" applyBorder="1" applyAlignment="1">
      <alignment horizontal="center" vertical="center" wrapText="1"/>
    </xf>
    <xf numFmtId="0" fontId="8" fillId="0" borderId="0" xfId="0" applyFont="1" applyAlignment="1">
      <alignment horizontal="left" wrapText="1"/>
    </xf>
    <xf numFmtId="0" fontId="4" fillId="0" borderId="8" xfId="0" applyFont="1" applyBorder="1" applyAlignment="1">
      <alignment horizontal="center" vertical="center" wrapText="1"/>
    </xf>
    <xf numFmtId="0" fontId="5" fillId="0" borderId="1" xfId="0" applyFont="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BD0D5B-13AF-4ED6-B488-116979E0EACA}">
  <dimension ref="A1:I70"/>
  <sheetViews>
    <sheetView tabSelected="1" topLeftCell="A4" workbookViewId="0">
      <selection activeCell="I8" sqref="I8"/>
    </sheetView>
  </sheetViews>
  <sheetFormatPr baseColWidth="10" defaultRowHeight="15" x14ac:dyDescent="0.25"/>
  <cols>
    <col min="1" max="1" width="62.85546875" customWidth="1"/>
    <col min="2" max="2" width="11.42578125" style="1"/>
    <col min="3" max="3" width="13.7109375" style="1" customWidth="1"/>
    <col min="4" max="4" width="16.42578125" style="1" customWidth="1"/>
  </cols>
  <sheetData>
    <row r="1" spans="1:9" ht="33" customHeight="1" x14ac:dyDescent="0.25">
      <c r="A1" s="36" t="s">
        <v>65</v>
      </c>
      <c r="B1" s="36"/>
      <c r="C1" s="36"/>
      <c r="D1" s="36"/>
      <c r="E1" s="2"/>
      <c r="F1" s="2"/>
      <c r="G1" s="2"/>
      <c r="H1" s="2"/>
      <c r="I1" s="2"/>
    </row>
    <row r="2" spans="1:9" x14ac:dyDescent="0.25">
      <c r="E2" s="10"/>
    </row>
    <row r="3" spans="1:9" ht="21.75" customHeight="1" x14ac:dyDescent="0.25">
      <c r="A3" s="37" t="s">
        <v>52</v>
      </c>
      <c r="B3" s="37"/>
      <c r="C3" s="37"/>
      <c r="D3" s="37"/>
      <c r="E3" s="10"/>
    </row>
    <row r="4" spans="1:9" ht="36" customHeight="1" x14ac:dyDescent="0.25">
      <c r="A4" s="27" t="s">
        <v>51</v>
      </c>
      <c r="B4" s="29" t="s">
        <v>50</v>
      </c>
      <c r="C4" s="31" t="s">
        <v>49</v>
      </c>
      <c r="D4" s="33" t="s">
        <v>48</v>
      </c>
      <c r="E4" s="10"/>
    </row>
    <row r="5" spans="1:9" ht="28.5" customHeight="1" x14ac:dyDescent="0.25">
      <c r="A5" s="28"/>
      <c r="B5" s="30"/>
      <c r="C5" s="32"/>
      <c r="D5" s="34"/>
      <c r="E5" s="10"/>
    </row>
    <row r="6" spans="1:9" ht="50.1" customHeight="1" x14ac:dyDescent="0.25">
      <c r="A6" s="11" t="s">
        <v>47</v>
      </c>
      <c r="B6" s="12">
        <v>50</v>
      </c>
      <c r="C6" s="16"/>
      <c r="D6" s="13">
        <f t="shared" ref="D6:D54" si="0">ROUND((B6*C6),2)</f>
        <v>0</v>
      </c>
      <c r="E6" s="10"/>
    </row>
    <row r="7" spans="1:9" ht="50.1" customHeight="1" x14ac:dyDescent="0.25">
      <c r="A7" s="11" t="s">
        <v>46</v>
      </c>
      <c r="B7" s="12">
        <v>50</v>
      </c>
      <c r="C7" s="16"/>
      <c r="D7" s="13">
        <f t="shared" si="0"/>
        <v>0</v>
      </c>
    </row>
    <row r="8" spans="1:9" ht="50.1" customHeight="1" x14ac:dyDescent="0.25">
      <c r="A8" s="11" t="s">
        <v>45</v>
      </c>
      <c r="B8" s="12">
        <v>50</v>
      </c>
      <c r="C8" s="16"/>
      <c r="D8" s="13">
        <f t="shared" si="0"/>
        <v>0</v>
      </c>
    </row>
    <row r="9" spans="1:9" ht="50.1" customHeight="1" x14ac:dyDescent="0.25">
      <c r="A9" s="11" t="s">
        <v>44</v>
      </c>
      <c r="B9" s="12">
        <v>50</v>
      </c>
      <c r="C9" s="16"/>
      <c r="D9" s="13">
        <f t="shared" si="0"/>
        <v>0</v>
      </c>
    </row>
    <row r="10" spans="1:9" ht="50.1" customHeight="1" x14ac:dyDescent="0.25">
      <c r="A10" s="11" t="s">
        <v>43</v>
      </c>
      <c r="B10" s="12">
        <v>100</v>
      </c>
      <c r="C10" s="16"/>
      <c r="D10" s="13">
        <f t="shared" si="0"/>
        <v>0</v>
      </c>
    </row>
    <row r="11" spans="1:9" ht="50.1" customHeight="1" x14ac:dyDescent="0.25">
      <c r="A11" s="11" t="s">
        <v>42</v>
      </c>
      <c r="B11" s="12">
        <v>50</v>
      </c>
      <c r="C11" s="16"/>
      <c r="D11" s="13">
        <f t="shared" si="0"/>
        <v>0</v>
      </c>
    </row>
    <row r="12" spans="1:9" ht="50.1" customHeight="1" x14ac:dyDescent="0.25">
      <c r="A12" s="11" t="s">
        <v>41</v>
      </c>
      <c r="B12" s="12">
        <v>100</v>
      </c>
      <c r="C12" s="16"/>
      <c r="D12" s="13">
        <f t="shared" si="0"/>
        <v>0</v>
      </c>
    </row>
    <row r="13" spans="1:9" ht="50.1" customHeight="1" x14ac:dyDescent="0.25">
      <c r="A13" s="11" t="s">
        <v>40</v>
      </c>
      <c r="B13" s="12">
        <v>25</v>
      </c>
      <c r="C13" s="16"/>
      <c r="D13" s="13">
        <f t="shared" si="0"/>
        <v>0</v>
      </c>
    </row>
    <row r="14" spans="1:9" ht="50.1" customHeight="1" x14ac:dyDescent="0.25">
      <c r="A14" s="11" t="s">
        <v>39</v>
      </c>
      <c r="B14" s="12">
        <v>25</v>
      </c>
      <c r="C14" s="16"/>
      <c r="D14" s="13">
        <f t="shared" si="0"/>
        <v>0</v>
      </c>
    </row>
    <row r="15" spans="1:9" ht="50.1" customHeight="1" x14ac:dyDescent="0.25">
      <c r="A15" s="11" t="s">
        <v>38</v>
      </c>
      <c r="B15" s="12">
        <v>25</v>
      </c>
      <c r="C15" s="16"/>
      <c r="D15" s="13">
        <f t="shared" si="0"/>
        <v>0</v>
      </c>
    </row>
    <row r="16" spans="1:9" ht="50.1" customHeight="1" x14ac:dyDescent="0.25">
      <c r="A16" s="11" t="s">
        <v>37</v>
      </c>
      <c r="B16" s="12">
        <v>25</v>
      </c>
      <c r="C16" s="16"/>
      <c r="D16" s="13">
        <f t="shared" si="0"/>
        <v>0</v>
      </c>
    </row>
    <row r="17" spans="1:4" ht="50.1" customHeight="1" x14ac:dyDescent="0.25">
      <c r="A17" s="11" t="s">
        <v>36</v>
      </c>
      <c r="B17" s="12">
        <v>25</v>
      </c>
      <c r="C17" s="16"/>
      <c r="D17" s="13">
        <f t="shared" si="0"/>
        <v>0</v>
      </c>
    </row>
    <row r="18" spans="1:4" ht="50.1" customHeight="1" x14ac:dyDescent="0.25">
      <c r="A18" s="11" t="s">
        <v>35</v>
      </c>
      <c r="B18" s="12">
        <v>25</v>
      </c>
      <c r="C18" s="16"/>
      <c r="D18" s="13">
        <f t="shared" si="0"/>
        <v>0</v>
      </c>
    </row>
    <row r="19" spans="1:4" ht="50.1" customHeight="1" x14ac:dyDescent="0.25">
      <c r="A19" s="11" t="s">
        <v>34</v>
      </c>
      <c r="B19" s="12">
        <v>25</v>
      </c>
      <c r="C19" s="16"/>
      <c r="D19" s="13">
        <f t="shared" si="0"/>
        <v>0</v>
      </c>
    </row>
    <row r="20" spans="1:4" ht="50.1" customHeight="1" x14ac:dyDescent="0.25">
      <c r="A20" s="11" t="s">
        <v>33</v>
      </c>
      <c r="B20" s="12">
        <v>25</v>
      </c>
      <c r="C20" s="16"/>
      <c r="D20" s="13">
        <f t="shared" si="0"/>
        <v>0</v>
      </c>
    </row>
    <row r="21" spans="1:4" ht="50.1" customHeight="1" x14ac:dyDescent="0.25">
      <c r="A21" s="11" t="s">
        <v>32</v>
      </c>
      <c r="B21" s="12">
        <v>25</v>
      </c>
      <c r="C21" s="16"/>
      <c r="D21" s="13">
        <f t="shared" si="0"/>
        <v>0</v>
      </c>
    </row>
    <row r="22" spans="1:4" ht="50.1" customHeight="1" x14ac:dyDescent="0.25">
      <c r="A22" s="11" t="s">
        <v>31</v>
      </c>
      <c r="B22" s="12">
        <v>25</v>
      </c>
      <c r="C22" s="16"/>
      <c r="D22" s="13">
        <f t="shared" si="0"/>
        <v>0</v>
      </c>
    </row>
    <row r="23" spans="1:4" ht="50.1" customHeight="1" x14ac:dyDescent="0.25">
      <c r="A23" s="11" t="s">
        <v>30</v>
      </c>
      <c r="B23" s="12">
        <v>25</v>
      </c>
      <c r="C23" s="16"/>
      <c r="D23" s="13">
        <f t="shared" si="0"/>
        <v>0</v>
      </c>
    </row>
    <row r="24" spans="1:4" ht="50.1" customHeight="1" x14ac:dyDescent="0.25">
      <c r="A24" s="11" t="s">
        <v>29</v>
      </c>
      <c r="B24" s="12">
        <v>15</v>
      </c>
      <c r="C24" s="16"/>
      <c r="D24" s="13">
        <f t="shared" si="0"/>
        <v>0</v>
      </c>
    </row>
    <row r="25" spans="1:4" ht="50.1" customHeight="1" x14ac:dyDescent="0.25">
      <c r="A25" s="11" t="s">
        <v>28</v>
      </c>
      <c r="B25" s="12">
        <v>15</v>
      </c>
      <c r="C25" s="16"/>
      <c r="D25" s="13">
        <f t="shared" si="0"/>
        <v>0</v>
      </c>
    </row>
    <row r="26" spans="1:4" ht="62.25" customHeight="1" x14ac:dyDescent="0.25">
      <c r="A26" s="11" t="s">
        <v>56</v>
      </c>
      <c r="B26" s="12">
        <v>10</v>
      </c>
      <c r="C26" s="16"/>
      <c r="D26" s="13">
        <f t="shared" si="0"/>
        <v>0</v>
      </c>
    </row>
    <row r="27" spans="1:4" ht="50.1" customHeight="1" x14ac:dyDescent="0.25">
      <c r="A27" s="11" t="s">
        <v>27</v>
      </c>
      <c r="B27" s="12">
        <v>10</v>
      </c>
      <c r="C27" s="16"/>
      <c r="D27" s="13">
        <f t="shared" si="0"/>
        <v>0</v>
      </c>
    </row>
    <row r="28" spans="1:4" ht="50.1" customHeight="1" x14ac:dyDescent="0.25">
      <c r="A28" s="11" t="s">
        <v>26</v>
      </c>
      <c r="B28" s="12">
        <v>15</v>
      </c>
      <c r="C28" s="16"/>
      <c r="D28" s="13">
        <f>ROUND((B28*C28),2)</f>
        <v>0</v>
      </c>
    </row>
    <row r="29" spans="1:4" ht="50.1" customHeight="1" x14ac:dyDescent="0.25">
      <c r="A29" s="11" t="s">
        <v>25</v>
      </c>
      <c r="B29" s="12">
        <v>15</v>
      </c>
      <c r="C29" s="16"/>
      <c r="D29" s="13">
        <f t="shared" si="0"/>
        <v>0</v>
      </c>
    </row>
    <row r="30" spans="1:4" ht="50.1" customHeight="1" x14ac:dyDescent="0.25">
      <c r="A30" s="11" t="s">
        <v>24</v>
      </c>
      <c r="B30" s="12">
        <v>15</v>
      </c>
      <c r="C30" s="16"/>
      <c r="D30" s="13">
        <f t="shared" si="0"/>
        <v>0</v>
      </c>
    </row>
    <row r="31" spans="1:4" ht="50.1" customHeight="1" x14ac:dyDescent="0.25">
      <c r="A31" s="11" t="s">
        <v>23</v>
      </c>
      <c r="B31" s="12">
        <v>15</v>
      </c>
      <c r="C31" s="16"/>
      <c r="D31" s="13">
        <f t="shared" si="0"/>
        <v>0</v>
      </c>
    </row>
    <row r="32" spans="1:4" ht="50.1" customHeight="1" x14ac:dyDescent="0.25">
      <c r="A32" s="11" t="s">
        <v>22</v>
      </c>
      <c r="B32" s="12">
        <v>15</v>
      </c>
      <c r="C32" s="16"/>
      <c r="D32" s="13">
        <f t="shared" si="0"/>
        <v>0</v>
      </c>
    </row>
    <row r="33" spans="1:4" ht="50.1" customHeight="1" x14ac:dyDescent="0.25">
      <c r="A33" s="11" t="s">
        <v>21</v>
      </c>
      <c r="B33" s="12">
        <v>10</v>
      </c>
      <c r="C33" s="16"/>
      <c r="D33" s="13">
        <f t="shared" si="0"/>
        <v>0</v>
      </c>
    </row>
    <row r="34" spans="1:4" ht="50.1" customHeight="1" x14ac:dyDescent="0.25">
      <c r="A34" s="11" t="s">
        <v>20</v>
      </c>
      <c r="B34" s="12">
        <v>5</v>
      </c>
      <c r="C34" s="17"/>
      <c r="D34" s="13">
        <f t="shared" si="0"/>
        <v>0</v>
      </c>
    </row>
    <row r="35" spans="1:4" ht="50.1" customHeight="1" x14ac:dyDescent="0.25">
      <c r="A35" s="11" t="s">
        <v>19</v>
      </c>
      <c r="B35" s="12">
        <v>5</v>
      </c>
      <c r="C35" s="16"/>
      <c r="D35" s="13">
        <f t="shared" si="0"/>
        <v>0</v>
      </c>
    </row>
    <row r="36" spans="1:4" ht="50.1" customHeight="1" x14ac:dyDescent="0.25">
      <c r="A36" s="11" t="s">
        <v>18</v>
      </c>
      <c r="B36" s="12">
        <v>50</v>
      </c>
      <c r="C36" s="16"/>
      <c r="D36" s="13">
        <f t="shared" si="0"/>
        <v>0</v>
      </c>
    </row>
    <row r="37" spans="1:4" ht="50.1" customHeight="1" x14ac:dyDescent="0.25">
      <c r="A37" s="11" t="s">
        <v>17</v>
      </c>
      <c r="B37" s="12">
        <v>10</v>
      </c>
      <c r="C37" s="16"/>
      <c r="D37" s="13">
        <f t="shared" si="0"/>
        <v>0</v>
      </c>
    </row>
    <row r="38" spans="1:4" ht="50.1" customHeight="1" x14ac:dyDescent="0.25">
      <c r="A38" s="11" t="s">
        <v>16</v>
      </c>
      <c r="B38" s="12">
        <v>10</v>
      </c>
      <c r="C38" s="16"/>
      <c r="D38" s="13">
        <f t="shared" si="0"/>
        <v>0</v>
      </c>
    </row>
    <row r="39" spans="1:4" ht="50.1" customHeight="1" x14ac:dyDescent="0.25">
      <c r="A39" s="11" t="s">
        <v>15</v>
      </c>
      <c r="B39" s="12">
        <v>10</v>
      </c>
      <c r="C39" s="16"/>
      <c r="D39" s="13">
        <f t="shared" si="0"/>
        <v>0</v>
      </c>
    </row>
    <row r="40" spans="1:4" ht="50.1" customHeight="1" x14ac:dyDescent="0.25">
      <c r="A40" s="11" t="s">
        <v>14</v>
      </c>
      <c r="B40" s="12">
        <v>10</v>
      </c>
      <c r="C40" s="16"/>
      <c r="D40" s="13">
        <f t="shared" si="0"/>
        <v>0</v>
      </c>
    </row>
    <row r="41" spans="1:4" ht="50.1" customHeight="1" x14ac:dyDescent="0.25">
      <c r="A41" s="11" t="s">
        <v>13</v>
      </c>
      <c r="B41" s="12">
        <v>10</v>
      </c>
      <c r="C41" s="16"/>
      <c r="D41" s="13">
        <f t="shared" si="0"/>
        <v>0</v>
      </c>
    </row>
    <row r="42" spans="1:4" ht="50.1" customHeight="1" x14ac:dyDescent="0.25">
      <c r="A42" s="11" t="s">
        <v>12</v>
      </c>
      <c r="B42" s="12">
        <v>10</v>
      </c>
      <c r="C42" s="16"/>
      <c r="D42" s="13">
        <f t="shared" si="0"/>
        <v>0</v>
      </c>
    </row>
    <row r="43" spans="1:4" ht="50.1" customHeight="1" x14ac:dyDescent="0.25">
      <c r="A43" s="11" t="s">
        <v>11</v>
      </c>
      <c r="B43" s="12">
        <v>10</v>
      </c>
      <c r="C43" s="16"/>
      <c r="D43" s="13">
        <f t="shared" si="0"/>
        <v>0</v>
      </c>
    </row>
    <row r="44" spans="1:4" ht="50.1" customHeight="1" x14ac:dyDescent="0.25">
      <c r="A44" s="11" t="s">
        <v>10</v>
      </c>
      <c r="B44" s="12">
        <v>10</v>
      </c>
      <c r="C44" s="16"/>
      <c r="D44" s="13">
        <f t="shared" si="0"/>
        <v>0</v>
      </c>
    </row>
    <row r="45" spans="1:4" ht="50.1" customHeight="1" x14ac:dyDescent="0.25">
      <c r="A45" s="11" t="s">
        <v>9</v>
      </c>
      <c r="B45" s="12">
        <v>10</v>
      </c>
      <c r="C45" s="16"/>
      <c r="D45" s="13">
        <f t="shared" si="0"/>
        <v>0</v>
      </c>
    </row>
    <row r="46" spans="1:4" ht="50.1" customHeight="1" x14ac:dyDescent="0.25">
      <c r="A46" s="11" t="s">
        <v>8</v>
      </c>
      <c r="B46" s="12">
        <v>25</v>
      </c>
      <c r="C46" s="16"/>
      <c r="D46" s="13">
        <f t="shared" si="0"/>
        <v>0</v>
      </c>
    </row>
    <row r="47" spans="1:4" ht="50.1" customHeight="1" x14ac:dyDescent="0.25">
      <c r="A47" s="11" t="s">
        <v>7</v>
      </c>
      <c r="B47" s="12">
        <v>25</v>
      </c>
      <c r="C47" s="16"/>
      <c r="D47" s="13">
        <f t="shared" si="0"/>
        <v>0</v>
      </c>
    </row>
    <row r="48" spans="1:4" ht="50.1" customHeight="1" x14ac:dyDescent="0.25">
      <c r="A48" s="11" t="s">
        <v>6</v>
      </c>
      <c r="B48" s="12">
        <v>25</v>
      </c>
      <c r="C48" s="16"/>
      <c r="D48" s="13">
        <f t="shared" si="0"/>
        <v>0</v>
      </c>
    </row>
    <row r="49" spans="1:6" ht="50.1" customHeight="1" x14ac:dyDescent="0.25">
      <c r="A49" s="11" t="s">
        <v>5</v>
      </c>
      <c r="B49" s="12">
        <v>25</v>
      </c>
      <c r="C49" s="16"/>
      <c r="D49" s="13">
        <f t="shared" si="0"/>
        <v>0</v>
      </c>
    </row>
    <row r="50" spans="1:6" ht="50.1" customHeight="1" x14ac:dyDescent="0.25">
      <c r="A50" s="11" t="s">
        <v>4</v>
      </c>
      <c r="B50" s="12">
        <v>15</v>
      </c>
      <c r="C50" s="16"/>
      <c r="D50" s="13">
        <f t="shared" si="0"/>
        <v>0</v>
      </c>
    </row>
    <row r="51" spans="1:6" ht="50.1" customHeight="1" x14ac:dyDescent="0.25">
      <c r="A51" s="11" t="s">
        <v>3</v>
      </c>
      <c r="B51" s="12">
        <v>15</v>
      </c>
      <c r="C51" s="16"/>
      <c r="D51" s="13">
        <f t="shared" si="0"/>
        <v>0</v>
      </c>
    </row>
    <row r="52" spans="1:6" ht="50.1" customHeight="1" x14ac:dyDescent="0.25">
      <c r="A52" s="11" t="s">
        <v>57</v>
      </c>
      <c r="B52" s="12">
        <v>20</v>
      </c>
      <c r="C52" s="16"/>
      <c r="D52" s="13">
        <f t="shared" si="0"/>
        <v>0</v>
      </c>
    </row>
    <row r="53" spans="1:6" ht="50.1" customHeight="1" x14ac:dyDescent="0.25">
      <c r="A53" s="11" t="s">
        <v>2</v>
      </c>
      <c r="B53" s="14">
        <v>500</v>
      </c>
      <c r="C53" s="16"/>
      <c r="D53" s="13">
        <f t="shared" si="0"/>
        <v>0</v>
      </c>
    </row>
    <row r="54" spans="1:6" ht="50.1" customHeight="1" x14ac:dyDescent="0.25">
      <c r="A54" s="11" t="s">
        <v>1</v>
      </c>
      <c r="B54" s="12">
        <v>250</v>
      </c>
      <c r="C54" s="16"/>
      <c r="D54" s="13">
        <f t="shared" si="0"/>
        <v>0</v>
      </c>
    </row>
    <row r="55" spans="1:6" ht="50.1" customHeight="1" x14ac:dyDescent="0.25">
      <c r="A55" s="5" t="s">
        <v>0</v>
      </c>
      <c r="B55" s="6"/>
      <c r="C55" s="7"/>
      <c r="D55" s="20">
        <f>SUM(D6:D54)</f>
        <v>0</v>
      </c>
    </row>
    <row r="56" spans="1:6" ht="50.1" customHeight="1" x14ac:dyDescent="0.25">
      <c r="A56" s="18"/>
      <c r="B56" s="18"/>
      <c r="C56" s="18"/>
      <c r="D56" s="19"/>
    </row>
    <row r="57" spans="1:6" ht="30" customHeight="1" x14ac:dyDescent="0.25">
      <c r="A57" s="27" t="s">
        <v>58</v>
      </c>
      <c r="B57" s="29" t="s">
        <v>59</v>
      </c>
      <c r="C57" s="31" t="s">
        <v>60</v>
      </c>
      <c r="D57" s="33" t="s">
        <v>64</v>
      </c>
    </row>
    <row r="58" spans="1:6" ht="30" customHeight="1" x14ac:dyDescent="0.25">
      <c r="A58" s="28"/>
      <c r="B58" s="30"/>
      <c r="C58" s="32"/>
      <c r="D58" s="34"/>
    </row>
    <row r="59" spans="1:6" ht="30" customHeight="1" x14ac:dyDescent="0.25">
      <c r="A59" s="24" t="s">
        <v>61</v>
      </c>
      <c r="B59" s="23">
        <v>12</v>
      </c>
      <c r="C59" s="22"/>
      <c r="D59" s="25">
        <f>B59*C59</f>
        <v>0</v>
      </c>
      <c r="F59" s="13"/>
    </row>
    <row r="60" spans="1:6" ht="30" customHeight="1" x14ac:dyDescent="0.25">
      <c r="A60" s="24" t="s">
        <v>62</v>
      </c>
      <c r="B60" s="23">
        <v>12</v>
      </c>
      <c r="C60" s="22"/>
      <c r="D60" s="25">
        <f>B60*C60</f>
        <v>0</v>
      </c>
    </row>
    <row r="61" spans="1:6" ht="30" customHeight="1" x14ac:dyDescent="0.25">
      <c r="A61" s="5" t="s">
        <v>63</v>
      </c>
      <c r="B61" s="6"/>
      <c r="C61" s="7"/>
      <c r="D61" s="21">
        <f>SUM(D59:D60)</f>
        <v>0</v>
      </c>
    </row>
    <row r="62" spans="1:6" ht="50.1" customHeight="1" x14ac:dyDescent="0.25">
      <c r="A62" s="35" t="s">
        <v>55</v>
      </c>
      <c r="B62" s="35"/>
      <c r="C62" s="35"/>
      <c r="D62" s="35"/>
    </row>
    <row r="63" spans="1:6" ht="15" customHeight="1" x14ac:dyDescent="0.25">
      <c r="A63" s="9"/>
      <c r="B63" s="9"/>
      <c r="C63" s="9"/>
      <c r="D63" s="9"/>
    </row>
    <row r="64" spans="1:6" ht="15" customHeight="1" x14ac:dyDescent="0.25">
      <c r="A64" s="9"/>
      <c r="B64" s="9"/>
      <c r="C64" s="9"/>
      <c r="D64" s="9"/>
      <c r="E64" s="9"/>
      <c r="F64" s="9"/>
    </row>
    <row r="65" spans="1:7" x14ac:dyDescent="0.25">
      <c r="E65" s="9"/>
      <c r="F65" s="9"/>
    </row>
    <row r="66" spans="1:7" x14ac:dyDescent="0.25">
      <c r="A66" s="3" t="s">
        <v>54</v>
      </c>
      <c r="B66" s="3"/>
      <c r="C66" s="3"/>
      <c r="D66" s="3"/>
      <c r="E66" s="15"/>
      <c r="F66" s="15"/>
      <c r="G66" s="4"/>
    </row>
    <row r="67" spans="1:7" x14ac:dyDescent="0.25">
      <c r="A67" s="8"/>
      <c r="B67" s="8"/>
      <c r="C67" s="8"/>
      <c r="D67" s="8"/>
      <c r="E67" s="8"/>
      <c r="F67" s="8"/>
    </row>
    <row r="68" spans="1:7" x14ac:dyDescent="0.25">
      <c r="A68" s="26" t="s">
        <v>53</v>
      </c>
      <c r="B68" s="26"/>
      <c r="C68" s="26"/>
      <c r="D68" s="26"/>
      <c r="E68" s="8"/>
      <c r="F68" s="8"/>
    </row>
    <row r="69" spans="1:7" ht="15" customHeight="1" x14ac:dyDescent="0.25">
      <c r="A69" s="26"/>
      <c r="B69" s="26"/>
      <c r="C69" s="26"/>
      <c r="D69" s="26"/>
    </row>
    <row r="70" spans="1:7" x14ac:dyDescent="0.25">
      <c r="A70" s="26"/>
      <c r="B70" s="26"/>
      <c r="C70" s="26"/>
      <c r="D70" s="26"/>
    </row>
  </sheetData>
  <sheetProtection algorithmName="SHA-512" hashValue="oFp06OdnKIBXwcSdH4OnWTzRKFWBRERUQVoDs3Ek75Sa4llqA8zr+uQ2VvhwuiAlbK0YoM+YUYl8Qv5QR6Q1hA==" saltValue="7yOTibOph8ESUzuP3Fji+A==" spinCount="100000" sheet="1" objects="1" scenarios="1"/>
  <protectedRanges>
    <protectedRange sqref="A63:D66" name="Rango3"/>
    <protectedRange sqref="C6:C54" name="Rango1"/>
    <protectedRange sqref="C59:C60" name="Rango2"/>
  </protectedRanges>
  <mergeCells count="12">
    <mergeCell ref="A1:D1"/>
    <mergeCell ref="A3:D3"/>
    <mergeCell ref="A4:A5"/>
    <mergeCell ref="B4:B5"/>
    <mergeCell ref="C4:C5"/>
    <mergeCell ref="D4:D5"/>
    <mergeCell ref="A68:D70"/>
    <mergeCell ref="A57:A58"/>
    <mergeCell ref="B57:B58"/>
    <mergeCell ref="C57:C58"/>
    <mergeCell ref="D57:D58"/>
    <mergeCell ref="A62:D62"/>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I. B. Desglose precio uni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LAURA GARRIGOS ROSA</dc:creator>
  <cp:lastModifiedBy>LAURA GARRIGOS ROSA</cp:lastModifiedBy>
  <dcterms:created xsi:type="dcterms:W3CDTF">2025-10-23T08:19:13Z</dcterms:created>
  <dcterms:modified xsi:type="dcterms:W3CDTF">2025-10-28T08:15:02Z</dcterms:modified>
</cp:coreProperties>
</file>