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5534-2025 - AT para redacc proy DF y CSS en obras medidas correctoras CE ARGANDA(NV)\2 Doc def\"/>
    </mc:Choice>
  </mc:AlternateContent>
  <xr:revisionPtr revIDLastSave="0" documentId="8_{EAA7C8E7-B337-48F5-9441-BAD9263E9469}" xr6:coauthVersionLast="36" xr6:coauthVersionMax="36" xr10:uidLastSave="{00000000-0000-0000-0000-000000000000}"/>
  <bookViews>
    <workbookView xWindow="0" yWindow="0" windowWidth="16457" windowHeight="6266" xr2:uid="{1D865EE6-C8B7-46C0-82B2-30FE82167781}"/>
  </bookViews>
  <sheets>
    <sheet name="Mod_AnexoIII" sheetId="1" r:id="rId1"/>
  </sheets>
  <definedNames>
    <definedName name="_xlnm.Print_Area" localSheetId="0">Mod_AnexoIII!$A$1:$J$32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5" i="1" l="1"/>
  <c r="I26" i="1"/>
  <c r="I22" i="1"/>
  <c r="I21" i="1" l="1"/>
  <c r="I19" i="1" l="1"/>
  <c r="I23" i="1" l="1"/>
  <c r="I18" i="1" s="1"/>
</calcChain>
</file>

<file path=xl/sharedStrings.xml><?xml version="1.0" encoding="utf-8"?>
<sst xmlns="http://schemas.openxmlformats.org/spreadsheetml/2006/main" count="39" uniqueCount="33">
  <si>
    <r>
      <t xml:space="preserve">arquitecto/a superior, experiencia 5 años y 3 </t>
    </r>
    <r>
      <rPr>
        <b/>
        <i/>
        <sz val="8"/>
        <color rgb="FF000000"/>
        <rFont val="Calibri"/>
        <family val="2"/>
        <scheme val="minor"/>
      </rPr>
      <t xml:space="preserve">trabajos como proyectista </t>
    </r>
    <r>
      <rPr>
        <i/>
        <sz val="8"/>
        <color rgb="FF000000"/>
        <rFont val="Calibri"/>
        <family val="2"/>
        <scheme val="minor"/>
      </rPr>
      <t>de  150.000 € PEC (cada referencia)</t>
    </r>
  </si>
  <si>
    <t>(*)</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</si>
  <si>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</si>
  <si>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</si>
  <si>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</si>
  <si>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</si>
  <si>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</si>
  <si>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</si>
  <si>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</si>
  <si>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</si>
  <si>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</si>
  <si>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</si>
  <si>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</si>
  <si>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CRITERIOS DE ADJUDICACIÓN</t>
  </si>
  <si>
    <t>Valores ofertados</t>
  </si>
  <si>
    <t>TOTAL</t>
  </si>
  <si>
    <t xml:space="preserve">Cumple 
indicar: </t>
  </si>
  <si>
    <t xml:space="preserve">Puntuación  por cumplimiento de valores </t>
  </si>
  <si>
    <t>3.2 Criterios técnicos de valoración automática (sobre C)</t>
  </si>
  <si>
    <t>años experiencia</t>
  </si>
  <si>
    <t>proyectos realizados</t>
  </si>
  <si>
    <t>Cumplimentar espacios en azul</t>
  </si>
  <si>
    <t>(**)</t>
  </si>
  <si>
    <r>
      <t xml:space="preserve">ingeniero/a técnico o superior experiencia 8 años en </t>
    </r>
    <r>
      <rPr>
        <b/>
        <i/>
        <sz val="8"/>
        <color rgb="FF000000"/>
        <rFont val="Calibri"/>
        <family val="2"/>
        <scheme val="minor"/>
      </rPr>
      <t>proyectos de instalaciones edificatorias</t>
    </r>
    <r>
      <rPr>
        <i/>
        <sz val="8"/>
        <color rgb="FF000000"/>
        <rFont val="Calibri"/>
        <family val="2"/>
        <scheme val="minor"/>
      </rPr>
      <t xml:space="preserve"> de 20.000 € PEC (cada referencia)</t>
    </r>
  </si>
  <si>
    <t>(*) Se indicará el número TOTAL DE AÑOS de experiencia en el criterio de cada perfil.</t>
  </si>
  <si>
    <t>(**) Se indicará el número TOTAL DE TRABAJOS que cumplan el criterio de cada perfil.  </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</si>
  <si>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</si>
  <si>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“AT redacción de proyectos, DF y CSS en obras CE ARGANDA DEL REY MADRID”</t>
  </si>
  <si>
    <t>Expediente n.º S/05534/2025</t>
  </si>
  <si>
    <t>3.2.1. Experiencia DIRECTOR DE PROYECTO. experiencia mínima 10 años, con experiencia en la dirección de obras de edificios no residenciales en al menos 1 proyectos similares al del contrato, de presupuesto de ejecución material superior a 1.000.000 € para cada obra.</t>
  </si>
  <si>
    <t>1 punto por cada año que supere la experiencia mínima exigida con un máximo de 7 puntos</t>
  </si>
  <si>
    <t>3.2.2. RESPONSABLE EJECUCIÓN DE OBRA Y CONTROL ECONÓMICO . experiencia mínima 5 años, con experiencia en la dirección de ejecución de obras de edificios no residenciales en al menos 1 proyectos similares al del contrato, de presupuesto de ejecución material superior a 1.000.000 € para cada obra.</t>
  </si>
  <si>
    <t>1 punto por cada proyecto (con las condiciones de proyecto exigidas en el pliego) que supere la experiencia mínima exigida con un máximo de 8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</si>
</sst>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scheme val="minor"/>
    </font>
    <font>
      <b/>
      <sz val="11"/>
      <color theme="1"/>
      <name val="Calibri"/>
      <family val="2"/>
      <scheme val="minor"/>
    </font>
    <font>
      <i/>
      <sz val="8"/>
      <color rgb="FF000000"/>
      <name val="Calibri"/>
      <family val="2"/>
      <scheme val="minor"/>
    </font>
    <font>
      <b/>
      <i/>
      <sz val="8"/>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sz val="8"/>
      <color theme="1"/>
      <name val="Calibri"/>
      <family val="2"/>
      <scheme val="minor"/>
    </font>
    <font>
      <sz val="11"/>
      <name val="Calibri"/>
      <family val="2"/>
      <scheme val="minor"/>
    </font>
    <font>
      <b/>
      <sz val="11"/>
      <color rgb="FF000000"/>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b/>
      <sz val="10"/>
      <color rgb="FF000000"/>
      <name val="Calibri"/>
      <family val="2"/>
      <scheme val="minor"/>
    </font>
    <font>
      <b/>
      <sz val="9"/>
      <color rgb="FF000000"/>
      <name val="Calibri"/>
      <family val="2"/>
      <scheme val="minor"/>
    </font>
    <font>
      <b/>
      <sz val="16"/>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E2EFDA"/>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DE9D9"/>
        <bgColor indexed="64"/>
      </patternFill>
    </fill>
    <fill>
      <patternFill patternType="solid">
        <fgColor rgb="FFF8CBAD"/>
        <bgColor indexed="64"/>
      </patternFill>
    </fill>
    <fill>
      <patternFill patternType="solid">
        <fgColor rgb="FFE4DFEC"/>
        <bgColor indexed="64"/>
      </patternFill>
    </fill>
    <fill>
      <patternFill patternType="solid">
        <fgColor theme="5" tint="0.39997558519241921"/>
        <bgColor indexed="64"/>
      </patternFill>
    </fill>
  </fills>
  <borders count="29">
    <border>
      <left/>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dashed">
        <color auto="1"/>
      </bottom>
      <diagonal/>
    </border>
    <border>
      <left/>
      <right/>
      <top/>
      <bottom style="dotted">
        <color auto="1"/>
      </bottom>
      <diagonal/>
    </border>
    <border>
      <left/>
      <right/>
      <top style="dashed">
        <color auto="1"/>
      </top>
      <bottom style="dash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s>
  <cellStyleXfs count="1">
    <xf numFmtId="0" fontId="0" fillId="0" borderId="0"/>
  </cellStyleXfs>
  <cellXfs count="88">
    <xf numFmtId="0" fontId="0" fillId="0" borderId="0" xfId="0"/>
    <xf numFmtId="0" fontId="4" fillId="0" borderId="1" xfId="0" applyFont="1" applyFill="1" applyBorder="1" applyAlignment="1" applyProtection="1">
      <alignment vertical="center"/>
    </xf>
    <xf numFmtId="0" fontId="4" fillId="0" borderId="0" xfId="0" applyFont="1" applyFill="1" applyBorder="1" applyAlignment="1" applyProtection="1">
      <alignment vertical="center"/>
    </xf>
    <xf numFmtId="0" fontId="5" fillId="3" borderId="0" xfId="0" applyFont="1" applyFill="1" applyAlignment="1" applyProtection="1">
      <alignment horizontal="left" vertical="center"/>
    </xf>
    <xf numFmtId="0" fontId="0" fillId="0" borderId="0" xfId="0" applyProtection="1"/>
    <xf numFmtId="0" fontId="0" fillId="0" borderId="0" xfId="0" applyAlignment="1" applyProtection="1">
      <alignment horizontal="center" vertical="center"/>
    </xf>
    <xf numFmtId="0" fontId="9" fillId="2" borderId="7" xfId="0" applyFont="1" applyFill="1" applyBorder="1" applyAlignment="1" applyProtection="1">
      <alignment horizontal="center" vertical="center"/>
    </xf>
    <xf numFmtId="0" fontId="2" fillId="3" borderId="0" xfId="0" applyFont="1" applyFill="1" applyBorder="1" applyAlignment="1" applyProtection="1">
      <alignment horizontal="center" vertical="center"/>
    </xf>
    <xf numFmtId="0" fontId="0" fillId="0" borderId="0" xfId="0" applyBorder="1" applyProtection="1"/>
    <xf numFmtId="164" fontId="0" fillId="4" borderId="8" xfId="0" applyNumberFormat="1" applyFill="1" applyBorder="1" applyAlignment="1" applyProtection="1">
      <alignment horizontal="center" vertical="center"/>
      <protection locked="0"/>
    </xf>
    <xf numFmtId="1" fontId="0" fillId="4" borderId="8" xfId="0" applyNumberFormat="1" applyFill="1" applyBorder="1" applyAlignment="1" applyProtection="1">
      <alignment horizontal="center" vertical="center"/>
    </xf>
    <xf numFmtId="0" fontId="11" fillId="0" borderId="0" xfId="0" applyFont="1" applyAlignment="1" applyProtection="1">
      <alignment horizontal="right" vertical="center"/>
    </xf>
    <xf numFmtId="0" fontId="12" fillId="0" borderId="0" xfId="0" applyFont="1" applyAlignment="1" applyProtection="1">
      <alignment horizontal="center" wrapText="1"/>
    </xf>
    <xf numFmtId="0" fontId="1" fillId="0" borderId="0" xfId="0" applyFont="1" applyProtection="1"/>
    <xf numFmtId="0" fontId="0" fillId="0" borderId="0" xfId="0" applyAlignment="1" applyProtection="1">
      <alignment vertical="center" shrinkToFit="1"/>
    </xf>
    <xf numFmtId="0" fontId="0" fillId="0" borderId="10" xfId="0" applyBorder="1" applyAlignment="1" applyProtection="1">
      <alignment horizontal="left" vertical="center" shrinkToFit="1"/>
      <protection locked="0"/>
    </xf>
    <xf numFmtId="0" fontId="0" fillId="0" borderId="0" xfId="0" applyAlignment="1" applyProtection="1">
      <alignment vertical="center"/>
    </xf>
    <xf numFmtId="0" fontId="0" fillId="0" borderId="0" xfId="0" applyFont="1" applyAlignment="1" applyProtection="1">
      <alignment vertical="center" shrinkToFit="1"/>
    </xf>
    <xf numFmtId="0" fontId="0" fillId="0" borderId="9" xfId="0" applyFont="1" applyBorder="1" applyAlignment="1" applyProtection="1">
      <alignment vertical="center" shrinkToFit="1"/>
      <protection locked="0"/>
    </xf>
    <xf numFmtId="0" fontId="0" fillId="0" borderId="0" xfId="0" applyBorder="1" applyAlignment="1" applyProtection="1">
      <alignment vertical="center"/>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Fill="1" applyBorder="1" applyProtection="1"/>
    <xf numFmtId="0" fontId="7" fillId="0" borderId="20" xfId="0" applyFont="1" applyBorder="1" applyAlignment="1" applyProtection="1">
      <alignment horizontal="center" vertical="center" wrapText="1"/>
    </xf>
    <xf numFmtId="0" fontId="6" fillId="0" borderId="20" xfId="0" applyFont="1" applyBorder="1" applyAlignment="1" applyProtection="1">
      <alignment horizontal="center" vertical="center" wrapText="1"/>
    </xf>
    <xf numFmtId="0" fontId="6" fillId="0" borderId="19" xfId="0" applyFont="1" applyBorder="1" applyAlignment="1" applyProtection="1">
      <alignment horizontal="center" vertical="center" wrapText="1"/>
    </xf>
    <xf numFmtId="1" fontId="0" fillId="0" borderId="3" xfId="0" applyNumberFormat="1" applyBorder="1" applyAlignment="1" applyProtection="1">
      <alignment horizontal="center" vertical="center"/>
    </xf>
    <xf numFmtId="1" fontId="0" fillId="0" borderId="22" xfId="0" applyNumberFormat="1" applyBorder="1" applyAlignment="1" applyProtection="1">
      <alignment horizontal="center" vertical="center"/>
    </xf>
    <xf numFmtId="0" fontId="7" fillId="7" borderId="3" xfId="0" applyFont="1" applyFill="1" applyBorder="1" applyAlignment="1" applyProtection="1">
      <alignment horizontal="center" vertical="center" wrapText="1"/>
    </xf>
    <xf numFmtId="0" fontId="7" fillId="7" borderId="16" xfId="0" applyFont="1" applyFill="1" applyBorder="1" applyAlignment="1" applyProtection="1">
      <alignment horizontal="center" vertical="center" wrapText="1"/>
    </xf>
    <xf numFmtId="0" fontId="5" fillId="3" borderId="0" xfId="0" applyFont="1" applyFill="1" applyBorder="1" applyAlignment="1" applyProtection="1">
      <alignment horizontal="left" vertical="center"/>
    </xf>
    <xf numFmtId="0" fontId="4" fillId="0" borderId="24" xfId="0" applyFont="1" applyFill="1" applyBorder="1" applyAlignment="1" applyProtection="1">
      <alignment vertical="center"/>
    </xf>
    <xf numFmtId="0" fontId="4" fillId="2" borderId="27" xfId="0" applyFont="1" applyFill="1" applyBorder="1" applyAlignment="1" applyProtection="1">
      <alignment horizontal="center" vertical="center"/>
    </xf>
    <xf numFmtId="164" fontId="0" fillId="0" borderId="0" xfId="0" applyNumberFormat="1" applyProtection="1"/>
    <xf numFmtId="1" fontId="0" fillId="0" borderId="0" xfId="0" applyNumberFormat="1" applyAlignment="1" applyProtection="1">
      <alignment horizontal="center" vertical="center"/>
    </xf>
    <xf numFmtId="0" fontId="4" fillId="2" borderId="3" xfId="0" applyFont="1" applyFill="1" applyBorder="1" applyAlignment="1" applyProtection="1">
      <alignment horizontal="center" vertical="center"/>
    </xf>
    <xf numFmtId="0" fontId="4" fillId="3" borderId="0" xfId="0" applyFont="1" applyFill="1" applyBorder="1" applyAlignment="1" applyProtection="1">
      <alignment horizontal="center" vertical="center"/>
    </xf>
    <xf numFmtId="1" fontId="0" fillId="0" borderId="8" xfId="0" applyNumberFormat="1" applyBorder="1" applyAlignment="1" applyProtection="1">
      <alignment horizontal="center" vertical="center"/>
    </xf>
    <xf numFmtId="0" fontId="6" fillId="0" borderId="0" xfId="0" applyFont="1" applyFill="1" applyBorder="1" applyAlignment="1" applyProtection="1">
      <alignment horizontal="justify" vertical="center" wrapText="1"/>
    </xf>
    <xf numFmtId="0" fontId="5"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8" fillId="0" borderId="0" xfId="0" applyFont="1" applyFill="1" applyBorder="1" applyAlignment="1" applyProtection="1">
      <alignment horizontal="center" vertical="center" textRotation="90"/>
    </xf>
    <xf numFmtId="0" fontId="4" fillId="0" borderId="0" xfId="0" applyFont="1" applyFill="1" applyBorder="1" applyAlignment="1" applyProtection="1">
      <alignment horizontal="center" vertical="center"/>
    </xf>
    <xf numFmtId="0" fontId="0" fillId="0" borderId="0" xfId="0" applyFill="1" applyProtection="1"/>
    <xf numFmtId="0" fontId="17" fillId="0" borderId="0" xfId="0" applyFont="1" applyProtection="1"/>
    <xf numFmtId="4" fontId="17" fillId="0" borderId="0" xfId="0" applyNumberFormat="1" applyFont="1" applyProtection="1"/>
    <xf numFmtId="0" fontId="14" fillId="0" borderId="16" xfId="0" applyFont="1" applyBorder="1" applyAlignment="1" applyProtection="1">
      <alignment horizontal="center" vertical="center"/>
    </xf>
    <xf numFmtId="0" fontId="7" fillId="7" borderId="20" xfId="0" applyFont="1" applyFill="1" applyBorder="1" applyAlignment="1" applyProtection="1">
      <alignment horizontal="center" vertical="center" wrapText="1"/>
    </xf>
    <xf numFmtId="0" fontId="7" fillId="7" borderId="19" xfId="0" applyFont="1" applyFill="1" applyBorder="1" applyAlignment="1" applyProtection="1">
      <alignment horizontal="center" vertical="center" wrapText="1"/>
    </xf>
    <xf numFmtId="0" fontId="4" fillId="6" borderId="21" xfId="0" applyFont="1" applyFill="1" applyBorder="1" applyAlignment="1" applyProtection="1">
      <alignment horizontal="center" vertical="center" wrapText="1"/>
    </xf>
    <xf numFmtId="0" fontId="16" fillId="6" borderId="16" xfId="0" applyFont="1" applyFill="1" applyBorder="1" applyAlignment="1" applyProtection="1">
      <alignment horizontal="center" vertical="center" wrapText="1"/>
    </xf>
    <xf numFmtId="0" fontId="12" fillId="0" borderId="0" xfId="0" applyFont="1" applyAlignment="1" applyProtection="1">
      <alignment horizontal="center" wrapText="1"/>
    </xf>
    <xf numFmtId="0" fontId="0" fillId="0" borderId="9" xfId="0" applyBorder="1" applyAlignment="1" applyProtection="1">
      <alignment horizontal="center" vertical="center" shrinkToFit="1"/>
      <protection locked="0"/>
    </xf>
    <xf numFmtId="0" fontId="0" fillId="0" borderId="0" xfId="0" applyAlignment="1" applyProtection="1">
      <alignment horizontal="center" vertical="center" shrinkToFit="1"/>
    </xf>
    <xf numFmtId="0" fontId="0" fillId="0" borderId="9" xfId="0" applyBorder="1" applyAlignment="1" applyProtection="1">
      <alignment horizontal="center" vertical="center"/>
      <protection locked="0"/>
    </xf>
    <xf numFmtId="0" fontId="0" fillId="0" borderId="11" xfId="0" applyFont="1" applyBorder="1" applyAlignment="1" applyProtection="1">
      <alignment horizontal="center" vertical="center" shrinkToFit="1"/>
      <protection locked="0"/>
    </xf>
    <xf numFmtId="0" fontId="10" fillId="0" borderId="12" xfId="0" applyFont="1" applyBorder="1" applyAlignment="1" applyProtection="1">
      <alignment horizontal="center" vertical="center"/>
    </xf>
    <xf numFmtId="0" fontId="10" fillId="0" borderId="13" xfId="0" applyFont="1" applyBorder="1" applyAlignment="1" applyProtection="1">
      <alignment horizontal="center" vertical="center"/>
    </xf>
    <xf numFmtId="0" fontId="10" fillId="0" borderId="14" xfId="0" applyFont="1" applyBorder="1" applyAlignment="1" applyProtection="1">
      <alignment horizontal="center" vertical="center"/>
    </xf>
    <xf numFmtId="0" fontId="10" fillId="0" borderId="17" xfId="0" applyFont="1" applyBorder="1" applyAlignment="1" applyProtection="1">
      <alignment horizontal="center" vertical="center"/>
    </xf>
    <xf numFmtId="0" fontId="10" fillId="0" borderId="18" xfId="0" applyFont="1" applyBorder="1" applyAlignment="1" applyProtection="1">
      <alignment horizontal="center" vertical="center"/>
    </xf>
    <xf numFmtId="0" fontId="10" fillId="0" borderId="19" xfId="0" applyFont="1" applyBorder="1" applyAlignment="1" applyProtection="1">
      <alignment horizontal="center" vertical="center"/>
    </xf>
    <xf numFmtId="0" fontId="14" fillId="5" borderId="15" xfId="0" applyFont="1" applyFill="1" applyBorder="1" applyAlignment="1" applyProtection="1">
      <alignment horizontal="center" vertical="center"/>
    </xf>
    <xf numFmtId="0" fontId="14" fillId="5" borderId="16" xfId="0" applyFont="1" applyFill="1" applyBorder="1" applyAlignment="1" applyProtection="1">
      <alignment horizontal="center" vertical="center"/>
    </xf>
    <xf numFmtId="0" fontId="15" fillId="6" borderId="15" xfId="0" applyFont="1" applyFill="1" applyBorder="1" applyAlignment="1" applyProtection="1">
      <alignment horizontal="left" vertical="center" wrapText="1"/>
    </xf>
    <xf numFmtId="0" fontId="15" fillId="6" borderId="21" xfId="0" applyFont="1" applyFill="1" applyBorder="1" applyAlignment="1" applyProtection="1">
      <alignment horizontal="left" vertical="center" wrapText="1"/>
    </xf>
    <xf numFmtId="0" fontId="8" fillId="0" borderId="23" xfId="0" applyFont="1" applyBorder="1" applyAlignment="1" applyProtection="1">
      <alignment horizontal="center" vertical="center" textRotation="90"/>
    </xf>
    <xf numFmtId="0" fontId="8" fillId="0" borderId="28" xfId="0" applyFont="1" applyBorder="1" applyAlignment="1" applyProtection="1">
      <alignment horizontal="center" vertical="center" textRotation="90"/>
    </xf>
    <xf numFmtId="0" fontId="8" fillId="0" borderId="22" xfId="0" applyFont="1" applyBorder="1" applyAlignment="1" applyProtection="1">
      <alignment horizontal="center" vertical="center" textRotation="90"/>
    </xf>
    <xf numFmtId="0" fontId="6" fillId="0" borderId="24" xfId="0" applyFont="1" applyFill="1" applyBorder="1" applyAlignment="1" applyProtection="1">
      <alignment horizontal="left" vertical="center" wrapText="1"/>
    </xf>
    <xf numFmtId="0" fontId="6" fillId="0" borderId="25" xfId="0" applyFont="1" applyFill="1" applyBorder="1" applyAlignment="1" applyProtection="1">
      <alignment horizontal="left" vertical="center" wrapText="1"/>
    </xf>
    <xf numFmtId="0" fontId="6" fillId="0" borderId="26" xfId="0" applyFont="1" applyFill="1" applyBorder="1" applyAlignment="1" applyProtection="1">
      <alignment horizontal="left" vertical="center" wrapText="1"/>
    </xf>
    <xf numFmtId="0" fontId="15" fillId="2" borderId="12" xfId="0" applyFont="1" applyFill="1" applyBorder="1" applyAlignment="1" applyProtection="1">
      <alignment horizontal="left" vertical="center" wrapText="1"/>
    </xf>
    <xf numFmtId="0" fontId="15" fillId="2" borderId="13" xfId="0" applyFont="1" applyFill="1" applyBorder="1" applyAlignment="1" applyProtection="1">
      <alignment horizontal="left" vertical="center" wrapText="1"/>
    </xf>
    <xf numFmtId="0" fontId="15" fillId="2" borderId="14" xfId="0" applyFont="1" applyFill="1" applyBorder="1" applyAlignment="1" applyProtection="1">
      <alignment horizontal="left" vertical="center" wrapText="1"/>
    </xf>
    <xf numFmtId="0" fontId="2" fillId="8" borderId="1" xfId="0" applyFont="1" applyFill="1" applyBorder="1" applyAlignment="1" applyProtection="1">
      <alignment horizontal="left" vertical="center" wrapText="1"/>
    </xf>
    <xf numFmtId="0" fontId="2" fillId="8" borderId="0" xfId="0" applyFont="1" applyFill="1" applyBorder="1" applyAlignment="1" applyProtection="1">
      <alignment horizontal="left" vertical="center" wrapText="1"/>
    </xf>
    <xf numFmtId="0" fontId="2" fillId="8" borderId="2"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0" fontId="6" fillId="0" borderId="18" xfId="0" applyFont="1" applyFill="1" applyBorder="1" applyAlignment="1" applyProtection="1">
      <alignment horizontal="left" vertical="center" wrapText="1"/>
    </xf>
    <xf numFmtId="0" fontId="6" fillId="0" borderId="19"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5" fillId="2" borderId="0" xfId="0" applyFont="1" applyFill="1" applyBorder="1" applyAlignment="1" applyProtection="1">
      <alignment horizontal="left" vertical="center" wrapText="1"/>
    </xf>
    <xf numFmtId="0" fontId="15" fillId="2" borderId="2" xfId="0" applyFont="1" applyFill="1" applyBorder="1" applyAlignment="1" applyProtection="1">
      <alignment horizontal="left" vertical="center" wrapText="1"/>
    </xf>
    <xf numFmtId="0" fontId="6" fillId="0" borderId="4" xfId="0" applyFont="1" applyFill="1" applyBorder="1" applyAlignment="1" applyProtection="1">
      <alignment horizontal="left" vertical="center" wrapText="1"/>
    </xf>
    <xf numFmtId="0" fontId="6" fillId="0" borderId="5" xfId="0" applyFont="1" applyFill="1" applyBorder="1" applyAlignment="1" applyProtection="1">
      <alignment horizontal="left" vertical="center" wrapText="1"/>
    </xf>
    <xf numFmtId="0" fontId="6" fillId="0" borderId="6" xfId="0" applyFont="1" applyFill="1" applyBorder="1" applyAlignment="1" applyProtection="1">
      <alignment horizontal="left" vertical="center" wrapText="1"/>
    </xf>
    <xf numFmtId="0" fontId="0" fillId="0" borderId="0" xfId="0" applyAlignment="1" applyProtection="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361950</xdr:colOff>
      <xdr:row>0</xdr:row>
      <xdr:rowOff>106136</xdr:rowOff>
    </xdr:from>
    <xdr:to>
      <xdr:col>1</xdr:col>
      <xdr:colOff>524099</xdr:colOff>
      <xdr:row>3</xdr:row>
      <xdr:rowOff>67002</xdr:rowOff>
    </xdr:to>
    <xdr:pic>
      <xdr:nvPicPr>
        <xdr:cNvPr id="2" name="Imagen 1">
          <a:extLst>
            <a:ext uri="{FF2B5EF4-FFF2-40B4-BE49-F238E27FC236}">
              <a16:creationId xmlns:a16="http://schemas.microsoft.com/office/drawing/2014/main" id="{4466245D-0B60-4D1E-9A09-446FC3ACB86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361950" y="106136"/>
          <a:ext cx="944556" cy="505148"/>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015AF-5170-4705-938F-64D8AC27EDFA}">
  <sheetPr>
    <pageSetUpPr fitToPage="1"/>
  </sheetPr>
  <dimension ref="A1:K31"/>
  <sheetViews>
    <sheetView tabSelected="1" topLeftCell="A7" zoomScaleNormal="100" workbookViewId="0">
      <selection activeCell="I7" sqref="I7"/>
    </sheetView>
  </sheetViews>
  <sheetFormatPr baseColWidth="10" defaultRowHeight="14.6" x14ac:dyDescent="0.4"/>
  <cols>
    <col min="3" max="3" width="40.4609375" customWidth="1"/>
    <col min="4" max="4" width="8.15234375" customWidth="1"/>
    <col min="5" max="5" width="7.61328125" bestFit="1" customWidth="1"/>
    <col min="6" max="6" width="4.53515625" bestFit="1" customWidth="1"/>
    <col min="7" max="7" width="3.69140625" customWidth="1"/>
    <col min="9" max="9" width="9.3828125" customWidth="1"/>
    <col min="10" max="10" width="4.84375" customWidth="1"/>
  </cols>
  <sheetData>
    <row r="1" spans="1:9" s="4" customFormat="1" x14ac:dyDescent="0.4">
      <c r="F1" s="8"/>
    </row>
    <row r="2" spans="1:9" s="4" customFormat="1" x14ac:dyDescent="0.4">
      <c r="G2" s="8"/>
      <c r="I2" s="11" t="s">
        <v>27</v>
      </c>
    </row>
    <row r="3" spans="1:9" s="4" customFormat="1" x14ac:dyDescent="0.4">
      <c r="G3" s="8"/>
      <c r="I3" s="11" t="s">
        <v>28</v>
      </c>
    </row>
    <row r="4" spans="1:9" s="4" customFormat="1" x14ac:dyDescent="0.4">
      <c r="F4" s="8"/>
    </row>
    <row r="5" spans="1:9" s="4" customFormat="1" ht="30" customHeight="1" x14ac:dyDescent="0.4">
      <c r="A5" s="51" t="s">
        <v>2</v>
      </c>
      <c r="B5" s="51"/>
      <c r="C5" s="51"/>
      <c r="D5" s="51"/>
      <c r="E5" s="51"/>
      <c r="F5" s="51"/>
      <c r="G5" s="51"/>
      <c r="H5" s="51"/>
      <c r="I5" s="12"/>
    </row>
    <row r="6" spans="1:9" s="4" customFormat="1" x14ac:dyDescent="0.4">
      <c r="A6" s="13"/>
      <c r="B6" s="13"/>
      <c r="C6" s="13"/>
      <c r="D6" s="13"/>
      <c r="F6" s="8"/>
    </row>
    <row r="7" spans="1:9" s="4" customFormat="1" ht="25" customHeight="1" x14ac:dyDescent="0.4">
      <c r="A7" s="14" t="s">
        <v>3</v>
      </c>
      <c r="B7" s="52"/>
      <c r="C7" s="52"/>
      <c r="D7" s="52"/>
      <c r="E7" s="52"/>
      <c r="F7" s="53" t="s">
        <v>4</v>
      </c>
      <c r="G7" s="53"/>
      <c r="H7" s="53"/>
      <c r="I7" s="15"/>
    </row>
    <row r="8" spans="1:9" s="4" customFormat="1" ht="25" customHeight="1" x14ac:dyDescent="0.4">
      <c r="A8" s="16" t="s">
        <v>5</v>
      </c>
      <c r="B8" s="16"/>
      <c r="C8" s="16"/>
      <c r="D8" s="54"/>
      <c r="E8" s="54"/>
      <c r="F8" s="54"/>
      <c r="G8" s="54"/>
      <c r="H8" s="54"/>
      <c r="I8" s="54"/>
    </row>
    <row r="9" spans="1:9" s="4" customFormat="1" ht="25" customHeight="1" x14ac:dyDescent="0.4">
      <c r="A9" s="17" t="s">
        <v>6</v>
      </c>
      <c r="B9" s="18"/>
      <c r="C9" s="19" t="s">
        <v>7</v>
      </c>
      <c r="D9" s="55"/>
      <c r="E9" s="55"/>
      <c r="F9" s="55"/>
      <c r="G9" s="55"/>
      <c r="H9" s="55"/>
      <c r="I9" s="55"/>
    </row>
    <row r="10" spans="1:9" s="4" customFormat="1" ht="25" customHeight="1" x14ac:dyDescent="0.4">
      <c r="A10" s="20" t="s">
        <v>8</v>
      </c>
      <c r="B10" s="20"/>
      <c r="C10" s="20"/>
      <c r="D10" s="17"/>
      <c r="E10" s="14"/>
      <c r="F10" s="21"/>
      <c r="G10" s="14"/>
      <c r="H10" s="14"/>
      <c r="I10" s="16"/>
    </row>
    <row r="11" spans="1:9" s="4" customFormat="1" x14ac:dyDescent="0.4">
      <c r="A11" s="13" t="s">
        <v>9</v>
      </c>
      <c r="B11" s="13"/>
      <c r="C11" s="13"/>
      <c r="D11" s="13"/>
      <c r="F11" s="8"/>
    </row>
    <row r="12" spans="1:9" s="4" customFormat="1" x14ac:dyDescent="0.4">
      <c r="A12" s="13" t="s">
        <v>10</v>
      </c>
      <c r="B12" s="13"/>
      <c r="C12" s="13"/>
      <c r="D12" s="13"/>
      <c r="F12" s="8"/>
    </row>
    <row r="13" spans="1:9" s="4" customFormat="1" x14ac:dyDescent="0.4">
      <c r="A13" s="13" t="s">
        <v>11</v>
      </c>
      <c r="B13" s="13"/>
      <c r="C13" s="13"/>
      <c r="D13" s="13"/>
      <c r="F13" s="8"/>
    </row>
    <row r="14" spans="1:9" s="4" customFormat="1" x14ac:dyDescent="0.4">
      <c r="A14" s="4" t="s">
        <v>12</v>
      </c>
      <c r="F14" s="8"/>
      <c r="I14" s="22"/>
    </row>
    <row r="15" spans="1:9" s="4" customFormat="1" ht="15" thickBot="1" x14ac:dyDescent="0.45">
      <c r="F15" s="8"/>
      <c r="I15" s="22"/>
    </row>
    <row r="16" spans="1:9" s="4" customFormat="1" ht="15" thickBot="1" x14ac:dyDescent="0.45">
      <c r="A16" s="56" t="s">
        <v>13</v>
      </c>
      <c r="B16" s="57"/>
      <c r="C16" s="57"/>
      <c r="D16" s="57"/>
      <c r="E16" s="58"/>
      <c r="F16" s="46"/>
      <c r="H16" s="62" t="s">
        <v>14</v>
      </c>
      <c r="I16" s="63"/>
    </row>
    <row r="17" spans="1:11" s="4" customFormat="1" ht="43.75" customHeight="1" thickBot="1" x14ac:dyDescent="0.45">
      <c r="A17" s="59"/>
      <c r="B17" s="60"/>
      <c r="C17" s="60"/>
      <c r="D17" s="60"/>
      <c r="E17" s="61"/>
      <c r="F17" s="23" t="s">
        <v>15</v>
      </c>
      <c r="H17" s="24" t="s">
        <v>16</v>
      </c>
      <c r="I17" s="25" t="s">
        <v>17</v>
      </c>
    </row>
    <row r="18" spans="1:11" s="4" customFormat="1" ht="24.75" customHeight="1" thickBot="1" x14ac:dyDescent="0.45">
      <c r="A18" s="64" t="s">
        <v>18</v>
      </c>
      <c r="B18" s="65"/>
      <c r="C18" s="65"/>
      <c r="D18" s="49"/>
      <c r="E18" s="49"/>
      <c r="F18" s="50"/>
      <c r="I18" s="26">
        <f>+I19+I23</f>
        <v>0</v>
      </c>
    </row>
    <row r="19" spans="1:11" s="4" customFormat="1" ht="56.15" customHeight="1" thickBot="1" x14ac:dyDescent="0.45">
      <c r="A19" s="81" t="s">
        <v>29</v>
      </c>
      <c r="B19" s="82"/>
      <c r="C19" s="83"/>
      <c r="D19" s="47" t="s">
        <v>19</v>
      </c>
      <c r="E19" s="48" t="s">
        <v>20</v>
      </c>
      <c r="F19" s="30"/>
      <c r="I19" s="27">
        <f>+I21+I22</f>
        <v>0</v>
      </c>
    </row>
    <row r="20" spans="1:11" s="4" customFormat="1" ht="34.5" hidden="1" customHeight="1" thickBot="1" x14ac:dyDescent="0.45">
      <c r="A20" s="75" t="s">
        <v>0</v>
      </c>
      <c r="B20" s="76"/>
      <c r="C20" s="77"/>
      <c r="D20" s="1"/>
      <c r="E20" s="2"/>
      <c r="F20" s="3"/>
      <c r="I20" s="5"/>
    </row>
    <row r="21" spans="1:11" s="4" customFormat="1" ht="15.75" customHeight="1" thickBot="1" x14ac:dyDescent="0.45">
      <c r="A21" s="84" t="s">
        <v>30</v>
      </c>
      <c r="B21" s="85"/>
      <c r="C21" s="86"/>
      <c r="D21" s="6">
        <v>7</v>
      </c>
      <c r="E21" s="1"/>
      <c r="F21" s="7" t="s">
        <v>1</v>
      </c>
      <c r="G21" s="8"/>
      <c r="H21" s="9">
        <v>10</v>
      </c>
      <c r="I21" s="10">
        <f>IF(ISNUMBER(H21),IF(ROUNDDOWN(H21&lt;11,0),0,IF(ROUNDDOWN(H21&gt;=17,0),7,+(ROUNDDOWN(H21,0)-10))))</f>
        <v>0</v>
      </c>
      <c r="J21" s="66" t="s">
        <v>21</v>
      </c>
    </row>
    <row r="22" spans="1:11" s="4" customFormat="1" ht="34.5" customHeight="1" thickBot="1" x14ac:dyDescent="0.45">
      <c r="A22" s="69" t="s">
        <v>32</v>
      </c>
      <c r="B22" s="70"/>
      <c r="C22" s="71"/>
      <c r="D22" s="31"/>
      <c r="E22" s="32">
        <v>8</v>
      </c>
      <c r="F22" s="7" t="s">
        <v>22</v>
      </c>
      <c r="G22" s="8"/>
      <c r="H22" s="9">
        <v>1</v>
      </c>
      <c r="I22" s="10">
        <f>IF(ISNUMBER(H22),IF(ROUNDDOWN(H22&lt;=1,0),0,IF(ROUNDDOWN(H22&gt;=9,0),8,+(ROUNDDOWN(H22,0)-1))))</f>
        <v>0</v>
      </c>
      <c r="J22" s="67"/>
    </row>
    <row r="23" spans="1:11" s="4" customFormat="1" ht="51" customHeight="1" thickBot="1" x14ac:dyDescent="0.45">
      <c r="A23" s="72" t="s">
        <v>31</v>
      </c>
      <c r="B23" s="73"/>
      <c r="C23" s="74"/>
      <c r="D23" s="28" t="s">
        <v>19</v>
      </c>
      <c r="E23" s="29" t="s">
        <v>20</v>
      </c>
      <c r="F23" s="30"/>
      <c r="G23" s="8"/>
      <c r="H23" s="33"/>
      <c r="I23" s="37">
        <f>SUM(I25:I26)</f>
        <v>0</v>
      </c>
      <c r="J23" s="67"/>
    </row>
    <row r="24" spans="1:11" s="4" customFormat="1" ht="45.75" hidden="1" customHeight="1" thickBot="1" x14ac:dyDescent="0.45">
      <c r="A24" s="75" t="s">
        <v>23</v>
      </c>
      <c r="B24" s="76"/>
      <c r="C24" s="77"/>
      <c r="D24" s="1"/>
      <c r="E24" s="2"/>
      <c r="F24" s="30"/>
      <c r="G24" s="8"/>
      <c r="H24" s="33"/>
      <c r="I24" s="34"/>
      <c r="J24" s="67"/>
    </row>
    <row r="25" spans="1:11" s="4" customFormat="1" ht="23.25" customHeight="1" thickBot="1" x14ac:dyDescent="0.45">
      <c r="A25" s="78" t="s">
        <v>30</v>
      </c>
      <c r="B25" s="79"/>
      <c r="C25" s="80"/>
      <c r="D25" s="35">
        <v>7</v>
      </c>
      <c r="E25" s="36"/>
      <c r="F25" s="7" t="s">
        <v>1</v>
      </c>
      <c r="G25" s="8"/>
      <c r="H25" s="9">
        <v>5</v>
      </c>
      <c r="I25" s="10">
        <f>IF(ISNUMBER(H25),IF(ROUNDDOWN(H25&lt;6,0),0,IF(ROUNDDOWN(H25&gt;=12,0),7,+(ROUNDDOWN(H25,0)-5))))</f>
        <v>0</v>
      </c>
      <c r="J25" s="67"/>
    </row>
    <row r="26" spans="1:11" s="4" customFormat="1" ht="34.5" customHeight="1" thickBot="1" x14ac:dyDescent="0.45">
      <c r="A26" s="69" t="s">
        <v>32</v>
      </c>
      <c r="B26" s="70"/>
      <c r="C26" s="71"/>
      <c r="D26" s="31"/>
      <c r="E26" s="32">
        <v>8</v>
      </c>
      <c r="F26" s="7" t="s">
        <v>22</v>
      </c>
      <c r="G26" s="8"/>
      <c r="H26" s="9">
        <v>1</v>
      </c>
      <c r="I26" s="10">
        <f>IF(ISNUMBER(H26),IF(ROUNDDOWN(H26&lt;=1,0),0,IF(ROUNDDOWN(H26&gt;=9,0),8,+(ROUNDDOWN(H26,0)-1))))</f>
        <v>0</v>
      </c>
      <c r="J26" s="68"/>
    </row>
    <row r="27" spans="1:11" s="4" customFormat="1" x14ac:dyDescent="0.4">
      <c r="A27" s="38"/>
      <c r="B27" s="38"/>
      <c r="C27" s="38"/>
      <c r="D27" s="42"/>
      <c r="E27" s="42"/>
      <c r="F27" s="39"/>
      <c r="G27" s="43"/>
      <c r="H27" s="40"/>
      <c r="I27" s="22"/>
      <c r="J27" s="41"/>
      <c r="K27" s="8"/>
    </row>
    <row r="28" spans="1:11" s="4" customFormat="1" x14ac:dyDescent="0.4">
      <c r="A28" s="44" t="s">
        <v>24</v>
      </c>
      <c r="B28" s="44"/>
      <c r="C28" s="44"/>
    </row>
    <row r="29" spans="1:11" s="4" customFormat="1" x14ac:dyDescent="0.4">
      <c r="A29" s="45" t="s">
        <v>25</v>
      </c>
      <c r="B29" s="45"/>
      <c r="C29" s="45"/>
    </row>
    <row r="30" spans="1:11" s="4" customFormat="1" x14ac:dyDescent="0.4">
      <c r="D30" s="8"/>
      <c r="E30" s="8"/>
      <c r="F30" s="8"/>
    </row>
    <row r="31" spans="1:11" s="4" customFormat="1" ht="55" customHeight="1" x14ac:dyDescent="0.4">
      <c r="A31" s="87" t="s">
        <v>26</v>
      </c>
      <c r="B31" s="87"/>
      <c r="C31" s="87"/>
      <c r="D31" s="87"/>
      <c r="E31" s="87"/>
      <c r="F31" s="87"/>
      <c r="G31" s="87"/>
      <c r="H31" s="87"/>
      <c r="I31" s="87"/>
    </row>
  </sheetData>
  <sheetProtection algorithmName="SHA-512" hashValue="/1+iqlzS60Gpn0YPHwavSgcotXcBJWOeupnPTLtmIVv2+yhlvTdrKig7q9bstGuH+ukq3GGpR9SiLXw4gU8//A==" saltValue="pdvEgd2d/Ykr+K8oLZKl5g==" spinCount="100000" sheet="1" objects="1" scenarios="1" selectLockedCells="1"/>
  <mergeCells count="18">
    <mergeCell ref="A31:I31"/>
    <mergeCell ref="A26:C26"/>
    <mergeCell ref="A16:E17"/>
    <mergeCell ref="H16:I16"/>
    <mergeCell ref="A18:C18"/>
    <mergeCell ref="J21:J26"/>
    <mergeCell ref="A22:C22"/>
    <mergeCell ref="A23:C23"/>
    <mergeCell ref="A24:C24"/>
    <mergeCell ref="A25:C25"/>
    <mergeCell ref="A19:C19"/>
    <mergeCell ref="A20:C20"/>
    <mergeCell ref="A21:C21"/>
    <mergeCell ref="A5:H5"/>
    <mergeCell ref="B7:E7"/>
    <mergeCell ref="F7:H7"/>
    <mergeCell ref="D8:I8"/>
    <mergeCell ref="D9:I9"/>
  </mergeCells>
  <pageMargins left="0.70866141732283472" right="0.70866141732283472" top="0.74803149606299213" bottom="0.74803149606299213" header="0.31496062992125984" footer="0.31496062992125984"/>
  <pageSetup paperSize="9" scale="7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Mod_AnexoIII</vt:lpstr>
      <vt:lpstr>Mod_AnexoIII!Área_de_impresión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MARIA RAMIREZ MARQUEZ</dc:creator>
  <cp:lastModifiedBy>CARMEN MARIA RAMIREZ MARQUEZ</cp:lastModifiedBy>
  <cp:lastPrinted>2026-01-26T08:52:55Z</cp:lastPrinted>
  <dcterms:created xsi:type="dcterms:W3CDTF">2025-11-11T13:43:52Z</dcterms:created>
  <dcterms:modified xsi:type="dcterms:W3CDTF">2026-01-26T08:55:41Z</dcterms:modified>
</cp:coreProperties>
</file>