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SERVICIO A SEDES\2026\0-EXPEDIENTES COMITÉ\S-01221-2026 - Suministro de material sanitario\"/>
    </mc:Choice>
  </mc:AlternateContent>
  <xr:revisionPtr revIDLastSave="0" documentId="13_ncr:1_{02E986C4-E6AB-487B-AC4F-D6E39760AF21}" xr6:coauthVersionLast="47" xr6:coauthVersionMax="47" xr10:uidLastSave="{00000000-0000-0000-0000-000000000000}"/>
  <bookViews>
    <workbookView xWindow="-120" yWindow="-120" windowWidth="29040" windowHeight="15720" activeTab="1" xr2:uid="{9C06E6AE-B457-40F4-9CBA-BAF7EDC107CC}"/>
  </bookViews>
  <sheets>
    <sheet name="ANEXO I" sheetId="1" r:id="rId1"/>
    <sheet name="Hoja1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8" i="5" l="1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7" i="5"/>
  <c r="E127" i="5" l="1"/>
</calcChain>
</file>

<file path=xl/sharedStrings.xml><?xml version="1.0" encoding="utf-8"?>
<sst xmlns="http://schemas.openxmlformats.org/spreadsheetml/2006/main" count="152" uniqueCount="152">
  <si>
    <t>NOTA IMPORTANTE: 
ESTE ANEXO I  SE PRESENTARA FIRMADO EN FORMATO PDF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</si>
  <si>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</si>
  <si>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</si>
  <si>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</si>
  <si>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</si>
  <si>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 xml:space="preserve">actuando 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</si>
  <si>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</si>
  <si>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</si>
  <si>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</si>
  <si>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</si>
  <si>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</si>
  <si>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>conforme acredita con Poder.</t>
  </si>
  <si>
    <t xml:space="preserve">de </t>
  </si>
  <si>
    <t xml:space="preserve">€ </t>
  </si>
  <si>
    <t>Lote</t>
  </si>
  <si>
    <t xml:space="preserve">Las proposiciones económicas no podrán superar el valor estimado indicado en el Anexo II apartado 3. </t>
  </si>
  <si>
    <t>B.  Desglose Precio:</t>
  </si>
  <si>
    <t>(tabla desglose precio lotes se incluye en páginas siguientes)</t>
  </si>
  <si>
    <t>Fdo.: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</si>
  <si>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</si>
  <si>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</si>
  <si>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>ESTA TABLA DE DESGLOSE DE MEDICIONES DE OFERTA SE PRESENTARA FIRMADO Y  EN FORMATO PDF</t>
  </si>
  <si>
    <t xml:space="preserve">Las proposiciones económicas no podrán superar el valor estimado del contrato indicado en el Anexo II apartado 3 del Pliego de Condiciones Generales. </t>
  </si>
  <si>
    <t>Fdo:</t>
  </si>
  <si>
    <t>"Suministro de material sanitario"</t>
  </si>
  <si>
    <t>Expediente n.º S/01221/2026</t>
  </si>
  <si>
    <t>S-01221-2026 - Suministro de material sanitario</t>
  </si>
  <si>
    <t xml:space="preserve">MATERIAL </t>
  </si>
  <si>
    <t>IMPORTE UNITARIO</t>
  </si>
  <si>
    <t>UNIDADES ESTIMADAS/AÑO</t>
  </si>
  <si>
    <t xml:space="preserve">TOTAL </t>
  </si>
  <si>
    <t>ACCU-CHEK AVIVA KIT</t>
  </si>
  <si>
    <t>AGUA OXIGENADA 250 ML</t>
  </si>
  <si>
    <t xml:space="preserve">AGUA PURIFICADA (DESTILADA) 5 L </t>
  </si>
  <si>
    <t>AGUJA SEGURIDAD 0,5X16 MM 25G 100 U</t>
  </si>
  <si>
    <t>AGUJA SEGURIDAD 0,8X25 MM 21G 100 U</t>
  </si>
  <si>
    <t>AGUJA SEGURIDAD 0,8X40 MM 21 G 100</t>
  </si>
  <si>
    <t>ALCOHOL 70º 1L</t>
  </si>
  <si>
    <t>ALGODON ZIGZAG 100 G</t>
  </si>
  <si>
    <t>BASTON INGLES BIRREG 1 UNIDAD</t>
  </si>
  <si>
    <t xml:space="preserve">BATA MEDICA CABALLERO </t>
  </si>
  <si>
    <t xml:space="preserve">BATA MEDICA SEÑORA </t>
  </si>
  <si>
    <t>BOLSA FRIO INSTANTANEO 15 X 15 CM</t>
  </si>
  <si>
    <t>BOLSA FRIO-CALOR REUTILIZABLE</t>
  </si>
  <si>
    <t>BOQUILLA ESPIROMETRO MOD 120 A/B/C/D CA C/ 100u</t>
  </si>
  <si>
    <t>BOTIQUIN DE PARED VACIO</t>
  </si>
  <si>
    <t xml:space="preserve">BOTIQUIN MALETIN DE MANO </t>
  </si>
  <si>
    <t>CABESTRILLO INNOVA FARMALASTIC</t>
  </si>
  <si>
    <t>CANULA GUEDEL Nº 3</t>
  </si>
  <si>
    <t>CANULA GUEDEL Nº 4</t>
  </si>
  <si>
    <t>CANULA GUEDEL Nº 5</t>
  </si>
  <si>
    <t>CATETER INTROCAN SAFETY 18 G 50 UNIDADES</t>
  </si>
  <si>
    <t>CATETER INTROCAN SAFETY 20 G 50 UNIDADES</t>
  </si>
  <si>
    <t xml:space="preserve">CEPILLO ESTERIL DESECHABLE </t>
  </si>
  <si>
    <t>COLLARIN AMBU PERFIT-ACE. 10 u</t>
  </si>
  <si>
    <t>COMPRESA ESTERIL  100 UN</t>
  </si>
  <si>
    <t>COMPRESAS ABSORCIÓN ESTÉRIL 20x10. 180u paquete 1u</t>
  </si>
  <si>
    <t>DEPRESORES MADERA 100 UNIDS</t>
  </si>
  <si>
    <t>EMPAPADOR INDAS SECO TOTAL 60 X 60 150 UDS</t>
  </si>
  <si>
    <t>ESPARADRAPO LEUKOTAPE K 2'5X5.</t>
  </si>
  <si>
    <t>ESPARADRAPO LEUKOTAPE K 5X5.</t>
  </si>
  <si>
    <t>ESPARADRAPO MICROPORE BLANCO ECOPORE 5 X 2,5. c 12 unid.</t>
  </si>
  <si>
    <t>ESPARADRAPO SEDA ECOPORE 5 X 2,5. c 12 unid.</t>
  </si>
  <si>
    <t>ESPECULO AUR OTOSCOPIO 4 MM RIESTER 50 u.</t>
  </si>
  <si>
    <t>ESPECULO AUR OTOSCOPIO E-SCOPE ADU. 50 u.</t>
  </si>
  <si>
    <t>FERULA SEMIRIGIDA SPENCER KIT JM80002A</t>
  </si>
  <si>
    <t>FONENDOS LITMANN MASTER CLASSIC III NEGRO</t>
  </si>
  <si>
    <t>FONENDOSCOPIO RIESTER</t>
  </si>
  <si>
    <t>GAFAS OXIGENO</t>
  </si>
  <si>
    <t>GRAPADORAS CUTANEAS DESECH PREC 3M MS-15. 12 u</t>
  </si>
  <si>
    <t>GUANTES NITRILO T-GDE 100 U</t>
  </si>
  <si>
    <t>GUANTES NITRILO T-MED 100 U</t>
  </si>
  <si>
    <t>GUANTES NITRILO T-PEQ 100 U</t>
  </si>
  <si>
    <t>HIBISCRUB (CLORHEXIDINA) 4% SOLUCION TOPICA 500 ML</t>
  </si>
  <si>
    <t>HOJA BISTURI Nº 11 100 UNIDADES</t>
  </si>
  <si>
    <t>HOJA BISTURI Nº 12 100 UNIDADES</t>
  </si>
  <si>
    <t>HOJA BISTURI Nº 15 100 UNIDADES</t>
  </si>
  <si>
    <t>INDICADORES BIOLÓGICOS ESTERILIZACIÓN EZTEST 3 C de 20u</t>
  </si>
  <si>
    <t>INDICADORES QUÍMICOS ESTERILIZACIÓN. STERIGUT 3 Bols 250u.</t>
  </si>
  <si>
    <t>JERINGA 1 ML CAJA 100 UNI</t>
  </si>
  <si>
    <t>JERINGA 2 ML CAJA 100 UNI</t>
  </si>
  <si>
    <t>JERINGA 5 ML CAJA 100 UNI</t>
  </si>
  <si>
    <t>LANCETAS ACCU-CHEK ESTERIL -SAFE T-PRO 200U</t>
  </si>
  <si>
    <t>LINTERNA EXPLORACIÓN</t>
  </si>
  <si>
    <t>LLAVE TRES VIAS ESTERIL</t>
  </si>
  <si>
    <t>MANTA TERMICA 160X210 PLATA/DORADA</t>
  </si>
  <si>
    <t>MASCARILLA AEROSOLES</t>
  </si>
  <si>
    <t>MASCARILLA OXIGENO CON RESERVORIO</t>
  </si>
  <si>
    <t>MASCARILLA OXIGENO VENTIMASK. 7 concentraciones</t>
  </si>
  <si>
    <t>MASCARILLA QUIRURGICA C/ELASTICO. 50 u</t>
  </si>
  <si>
    <t>MEFIX ESPARAD HIPOAL 10 M X 10 CM</t>
  </si>
  <si>
    <t>MEPORE 6X7 60 APOSITOS</t>
  </si>
  <si>
    <t>MEPORE 9X10 50 APOSITOS</t>
  </si>
  <si>
    <t>MEPORE 9X25 APOSITOS</t>
  </si>
  <si>
    <t>NOBECUTAN SPRAY</t>
  </si>
  <si>
    <t>OTOSCOPIO RIESTER E-SCOPE</t>
  </si>
  <si>
    <t>PAPEL ERGOVISION AL-250 V. Caja 10u</t>
  </si>
  <si>
    <t>PAPEL PARA CAMILLA. 6 ROLLOS</t>
  </si>
  <si>
    <t>PAPEL TERMI ESPIR DATOSPIR 120 111 MM. Caja 10u</t>
  </si>
  <si>
    <t>PEGAMENTO TEJIDOS LIQUIBAND OPTIMA  12 u</t>
  </si>
  <si>
    <t>PINZA ACODADA ORL</t>
  </si>
  <si>
    <t>PINZA DISECCION 11 CM</t>
  </si>
  <si>
    <t xml:space="preserve">PULSIOXIMETRO </t>
  </si>
  <si>
    <t>QUITAGRAPAS</t>
  </si>
  <si>
    <t>RECEPTACULO RESIDUOS (PETACA) PARA MALETA URGENCIAS</t>
  </si>
  <si>
    <t xml:space="preserve">SISTEMA INFUSION IV </t>
  </si>
  <si>
    <t>SOBRE AUTOADHESIVO ESTER 114X218 200U</t>
  </si>
  <si>
    <t>SOBRE AUTOADHESIVO ESTER 66X193 200 UN</t>
  </si>
  <si>
    <t>STERI STRIP 6X75 MM 150 UDS</t>
  </si>
  <si>
    <t>SUERO FISIOL LAVADO 10 ML. 100u</t>
  </si>
  <si>
    <t>SUERO FISIOL LAVADO 100 ML. 40u</t>
  </si>
  <si>
    <t>SUTURA SEDA  3/0 CT 16MM</t>
  </si>
  <si>
    <t>TENSIOMETRO MINIMUS II RIESTER ADULTO</t>
  </si>
  <si>
    <t xml:space="preserve">TERMOMETRO DIGITAL </t>
  </si>
  <si>
    <t xml:space="preserve">TERMOMETRO MAXIMA Y MINIMA </t>
  </si>
  <si>
    <t>TERMÓMETRO TRANS-TIMPÁNICO</t>
  </si>
  <si>
    <t>TERMÓMETRO TRANS-TIMPÁNICO. FUNDAS DESECHABLES 100u</t>
  </si>
  <si>
    <t>TIJERA CIRUGIA RECTA A-R 11 CMS</t>
  </si>
  <si>
    <t>TIRA ACCUCHEK AVIVA 50 TIRAS</t>
  </si>
  <si>
    <t>TIRA ACCUTREND COLESTEROL 25 TIRAS</t>
  </si>
  <si>
    <t>TIRA COMBUR- 9 TEST 50U HEFAME</t>
  </si>
  <si>
    <t>TIRA DE GASA TEGOSA 10X1,25 2 UNDS</t>
  </si>
  <si>
    <t>TIRITAS PLASTICO HARTMANN CAJA 250 UNIDS</t>
  </si>
  <si>
    <t>TIRITAS SENSITIVE ELASTIC HARTMANN 5M X 6CM</t>
  </si>
  <si>
    <t>TOBILLERA VENTUBEL T 1</t>
  </si>
  <si>
    <t>TOBILLERA VENTUBEL T 2</t>
  </si>
  <si>
    <t>TOBILLERA VENTUBEL T 3</t>
  </si>
  <si>
    <t>TORNIQUETE REGULABLE RIESTER</t>
  </si>
  <si>
    <t xml:space="preserve">TUBILAST B MUÑECAS </t>
  </si>
  <si>
    <t>TUBILAST C EXTREMIDADES ADULTOS</t>
  </si>
  <si>
    <t>TUBILAST D BRAZO GRUESOS PIERNAS</t>
  </si>
  <si>
    <t>TUBILAST E PIERNAS RODILLAS</t>
  </si>
  <si>
    <t>TUBILAST F PIERNAS-MUSLOS GRUESOS</t>
  </si>
  <si>
    <t xml:space="preserve">TUBILAST G MUSLOS GRUESOS </t>
  </si>
  <si>
    <t>TUBIFIX 1/2</t>
  </si>
  <si>
    <t>TUBIFIX 1</t>
  </si>
  <si>
    <t>TUBIFIX 2</t>
  </si>
  <si>
    <t>TUBITON (LIDERTON) Nº 1</t>
  </si>
  <si>
    <t>TUBITON (LIDERTON) Nº 2</t>
  </si>
  <si>
    <t>VASO PLASTICO DESECHABLE 100 u.</t>
  </si>
  <si>
    <t>VENDA ALGODÓN VELBAND 10 x 2,7. 18 u</t>
  </si>
  <si>
    <t>VENDA HACO-CREPE R 85 4X5</t>
  </si>
  <si>
    <t>VENDA HACO-CREPE R 85 4X7</t>
  </si>
  <si>
    <t>VENDA HACO-CREPE R 85 4X10</t>
  </si>
  <si>
    <t>VENDA FIJACION PEHA-HAFT 6CMX20M</t>
  </si>
  <si>
    <t>VENDA FIJACION PEHA-HAFT 8CMX20M</t>
  </si>
  <si>
    <t>VENDA FIJACION PEHA-HAFT 10CMX20M</t>
  </si>
  <si>
    <t>VENDA LEUKOTAPE SPORT 10MX3.8CM 12U</t>
  </si>
  <si>
    <t>VENDA PRE-TAPE DE 7,5 X 27 M</t>
  </si>
  <si>
    <t>ZUECO DIAN. MOD PISA</t>
  </si>
  <si>
    <t xml:space="preserve">MATERIAL SANITARIO FUERA DE ANEXO </t>
  </si>
  <si>
    <t>TOTAL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</si>
</sst>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FFFFFF"/>
      <name val="Cambria"/>
      <family val="1"/>
    </font>
    <font>
      <sz val="9"/>
      <color rgb="FF000000"/>
      <name val="Cambria"/>
      <family val="1"/>
    </font>
    <font>
      <b/>
      <sz val="9"/>
      <color rgb="FF000000"/>
      <name val="Cambria"/>
      <family val="1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D9D9D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2" borderId="0" xfId="0" applyFill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/>
      <protection locked="0"/>
    </xf>
    <xf numFmtId="0" fontId="0" fillId="2" borderId="0" xfId="0" applyFill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center" shrinkToFit="1"/>
      <protection locked="0"/>
    </xf>
    <xf numFmtId="0" fontId="1" fillId="0" borderId="0" xfId="0" applyFont="1" applyAlignment="1" applyProtection="1">
      <alignment vertical="top"/>
      <protection locked="0"/>
    </xf>
    <xf numFmtId="0" fontId="10" fillId="0" borderId="0" xfId="0" applyFont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11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protection locked="0"/>
    </xf>
    <xf numFmtId="0" fontId="0" fillId="2" borderId="0" xfId="0" applyFill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4" fontId="9" fillId="2" borderId="0" xfId="0" applyNumberFormat="1" applyFont="1" applyFill="1" applyAlignment="1">
      <alignment horizontal="center" vertical="top" shrinkToFit="1"/>
    </xf>
    <xf numFmtId="0" fontId="9" fillId="2" borderId="0" xfId="0" applyFont="1" applyFill="1" applyAlignment="1">
      <alignment horizontal="center" vertical="top" shrinkToFit="1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0" borderId="1" xfId="0" applyBorder="1" applyAlignment="1" applyProtection="1">
      <alignment horizontal="left"/>
      <protection locked="0"/>
    </xf>
    <xf numFmtId="0" fontId="2" fillId="0" borderId="0" xfId="0" applyFont="1" applyAlignment="1" applyProtection="1">
      <alignment horizontal="center" vertical="top" wrapText="1"/>
      <protection locked="0"/>
    </xf>
    <xf numFmtId="0" fontId="6" fillId="0" borderId="0" xfId="0" applyFont="1" applyAlignment="1" applyProtection="1">
      <alignment horizontal="center"/>
      <protection locked="0"/>
    </xf>
    <xf numFmtId="0" fontId="0" fillId="2" borderId="0" xfId="0" applyFill="1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14" fillId="3" borderId="7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/>
    </xf>
    <xf numFmtId="8" fontId="16" fillId="0" borderId="4" xfId="0" applyNumberFormat="1" applyFont="1" applyBorder="1" applyAlignment="1">
      <alignment horizontal="right" vertical="center"/>
    </xf>
    <xf numFmtId="0" fontId="16" fillId="0" borderId="4" xfId="0" applyFont="1" applyBorder="1" applyAlignment="1">
      <alignment horizontal="center" vertical="center"/>
    </xf>
    <xf numFmtId="0" fontId="15" fillId="0" borderId="8" xfId="0" applyFont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8" fontId="16" fillId="4" borderId="4" xfId="0" applyNumberFormat="1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horizontal="left" vertical="center"/>
    </xf>
    <xf numFmtId="0" fontId="16" fillId="4" borderId="6" xfId="0" applyFont="1" applyFill="1" applyBorder="1" applyAlignment="1">
      <alignment horizontal="left" vertical="center"/>
    </xf>
    <xf numFmtId="0" fontId="16" fillId="4" borderId="3" xfId="0" applyFont="1" applyFill="1" applyBorder="1" applyAlignment="1">
      <alignment horizontal="left" vertical="center"/>
    </xf>
    <xf numFmtId="0" fontId="11" fillId="0" borderId="0" xfId="0" applyFont="1" applyAlignment="1" applyProtection="1">
      <protection locked="0"/>
    </xf>
    <xf numFmtId="0" fontId="1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190499</xdr:rowOff>
    </xdr:from>
    <xdr:to>
      <xdr:col>1</xdr:col>
      <xdr:colOff>676275</xdr:colOff>
      <xdr:row>6</xdr:row>
      <xdr:rowOff>47624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53DD93D-1291-4E32-8C9F-110FBA467FA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790574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9DFA5-DC6E-4098-A1AC-1276AAD52994}">
  <dimension ref="A1:K43"/>
  <sheetViews>
    <sheetView topLeftCell="A10" workbookViewId="0">
      <selection activeCell="L8" sqref="L8"/>
    </sheetView>
  </sheetViews>
  <sheetFormatPr baseColWidth="10" defaultRowHeight="15" x14ac:dyDescent="0.25"/>
  <sheetData>
    <row r="1" spans="1:11" ht="21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1"/>
      <c r="C4" s="1"/>
      <c r="D4" s="2"/>
      <c r="E4" s="2"/>
      <c r="F4" s="3"/>
      <c r="G4" s="3"/>
      <c r="H4" s="3"/>
      <c r="I4" s="4" t="s">
        <v>24</v>
      </c>
      <c r="J4" s="1"/>
      <c r="K4" s="1"/>
    </row>
    <row r="5" spans="1:11" x14ac:dyDescent="0.25">
      <c r="A5" s="1"/>
      <c r="B5" s="1"/>
      <c r="C5" s="1"/>
      <c r="D5" s="2"/>
      <c r="E5" s="2"/>
      <c r="F5" s="3"/>
      <c r="G5" s="3"/>
      <c r="H5" s="3"/>
      <c r="I5" s="4" t="s">
        <v>25</v>
      </c>
      <c r="J5" s="1"/>
      <c r="K5" s="1"/>
    </row>
    <row r="6" spans="1:11" x14ac:dyDescent="0.25">
      <c r="A6" s="1"/>
      <c r="B6" s="1"/>
      <c r="C6" s="1"/>
      <c r="D6" s="2"/>
      <c r="E6" s="2"/>
      <c r="F6" s="3"/>
      <c r="G6" s="3"/>
      <c r="H6" s="1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8.75" x14ac:dyDescent="0.3">
      <c r="A8" s="26" t="s">
        <v>1</v>
      </c>
      <c r="B8" s="26"/>
      <c r="C8" s="26"/>
      <c r="D8" s="26"/>
      <c r="E8" s="26"/>
      <c r="F8" s="26"/>
      <c r="G8" s="26"/>
      <c r="H8" s="26"/>
      <c r="I8" s="26"/>
      <c r="J8" s="1"/>
      <c r="K8" s="1"/>
    </row>
    <row r="9" spans="1:1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x14ac:dyDescent="0.25">
      <c r="A11" s="5" t="s">
        <v>2</v>
      </c>
      <c r="B11" s="27"/>
      <c r="C11" s="27"/>
      <c r="D11" s="27"/>
      <c r="E11" s="27"/>
      <c r="F11" s="5"/>
      <c r="G11" s="6" t="s">
        <v>3</v>
      </c>
      <c r="H11" s="1"/>
      <c r="I11" s="7"/>
      <c r="J11" s="1"/>
      <c r="K11" s="1"/>
    </row>
    <row r="12" spans="1:11" x14ac:dyDescent="0.25">
      <c r="A12" s="28" t="s">
        <v>4</v>
      </c>
      <c r="B12" s="28"/>
      <c r="C12" s="28"/>
      <c r="D12" s="28"/>
      <c r="E12" s="28"/>
      <c r="F12" s="28"/>
      <c r="G12" s="28"/>
      <c r="H12" s="28"/>
      <c r="I12" s="8"/>
      <c r="J12" s="1"/>
      <c r="K12" s="1"/>
    </row>
    <row r="13" spans="1:11" x14ac:dyDescent="0.25">
      <c r="A13" s="9"/>
      <c r="B13" s="9"/>
      <c r="C13" s="9"/>
      <c r="D13" s="9"/>
      <c r="E13" s="9"/>
      <c r="F13" s="9"/>
      <c r="G13" s="9"/>
      <c r="H13" s="9"/>
      <c r="I13" s="8"/>
      <c r="J13" s="1"/>
      <c r="K13" s="1"/>
    </row>
    <row r="14" spans="1:11" x14ac:dyDescent="0.25">
      <c r="A14" s="5" t="s">
        <v>5</v>
      </c>
      <c r="B14" s="5"/>
      <c r="C14" s="10"/>
      <c r="D14" s="29" t="s">
        <v>6</v>
      </c>
      <c r="E14" s="29"/>
      <c r="F14" s="23"/>
      <c r="G14" s="23"/>
      <c r="H14" s="23"/>
      <c r="I14" s="23"/>
      <c r="J14" s="1"/>
      <c r="K14" s="1"/>
    </row>
    <row r="15" spans="1:11" x14ac:dyDescent="0.25">
      <c r="A15" s="1"/>
      <c r="B15" s="11"/>
      <c r="C15" s="11" t="s">
        <v>7</v>
      </c>
      <c r="D15" s="11"/>
      <c r="E15" s="11"/>
      <c r="F15" s="11" t="s">
        <v>8</v>
      </c>
      <c r="G15" s="11"/>
      <c r="H15" s="11"/>
      <c r="I15" s="5"/>
      <c r="J15" s="1"/>
      <c r="K15" s="1"/>
    </row>
    <row r="16" spans="1:11" x14ac:dyDescent="0.25">
      <c r="A16" s="1"/>
      <c r="B16" s="11"/>
      <c r="C16" s="11"/>
      <c r="D16" s="11"/>
      <c r="E16" s="11"/>
      <c r="F16" s="11"/>
      <c r="G16" s="11"/>
      <c r="H16" s="11"/>
      <c r="I16" s="5"/>
      <c r="J16" s="1"/>
      <c r="K16" s="1"/>
    </row>
    <row r="17" spans="1:11" x14ac:dyDescent="0.25">
      <c r="A17" s="5" t="s">
        <v>9</v>
      </c>
      <c r="B17" s="7"/>
      <c r="C17" s="5" t="s">
        <v>10</v>
      </c>
      <c r="D17" s="19"/>
      <c r="E17" s="19"/>
      <c r="F17" s="19"/>
      <c r="G17" s="19"/>
      <c r="H17" s="19"/>
      <c r="I17" s="19"/>
      <c r="J17" s="1"/>
      <c r="K17" s="1"/>
    </row>
    <row r="18" spans="1:11" x14ac:dyDescent="0.25">
      <c r="A18" s="1"/>
      <c r="B18" s="12"/>
      <c r="C18" s="6"/>
      <c r="D18" s="6"/>
      <c r="E18" s="13"/>
      <c r="F18" s="13"/>
      <c r="G18" s="13"/>
      <c r="H18" s="13"/>
      <c r="I18" s="13"/>
      <c r="J18" s="1"/>
      <c r="K18" s="1"/>
    </row>
    <row r="19" spans="1:11" x14ac:dyDescent="0.25">
      <c r="A19" s="5" t="s">
        <v>11</v>
      </c>
      <c r="B19" s="5"/>
      <c r="C19" s="5"/>
      <c r="D19" s="5"/>
      <c r="E19" s="5"/>
      <c r="F19" s="5"/>
      <c r="G19" s="5"/>
      <c r="H19" s="5"/>
      <c r="I19" s="5"/>
      <c r="J19" s="1"/>
      <c r="K19" s="1"/>
    </row>
    <row r="20" spans="1:11" x14ac:dyDescent="0.25">
      <c r="A20" s="5"/>
      <c r="B20" s="5"/>
      <c r="C20" s="5"/>
      <c r="D20" s="5"/>
      <c r="E20" s="5"/>
      <c r="F20" s="5"/>
      <c r="G20" s="5"/>
      <c r="H20" s="5"/>
      <c r="I20" s="5"/>
      <c r="J20" s="1"/>
      <c r="K20" s="1"/>
    </row>
    <row r="21" spans="1:11" x14ac:dyDescent="0.25">
      <c r="A21" s="20" t="s">
        <v>19</v>
      </c>
      <c r="B21" s="20"/>
      <c r="C21" s="20"/>
      <c r="D21" s="20"/>
      <c r="E21" s="20"/>
      <c r="F21" s="20"/>
      <c r="G21" s="20"/>
      <c r="H21" s="20"/>
      <c r="I21" s="5"/>
      <c r="J21" s="1"/>
      <c r="K21" s="1"/>
    </row>
    <row r="22" spans="1:11" x14ac:dyDescent="0.25">
      <c r="A22" s="5"/>
      <c r="B22" s="5"/>
      <c r="C22" s="5"/>
      <c r="D22" s="5"/>
      <c r="E22" s="5"/>
      <c r="F22" s="5"/>
      <c r="G22" s="5"/>
      <c r="H22" s="5"/>
      <c r="I22" s="5"/>
      <c r="J22" s="1"/>
      <c r="K22" s="1"/>
    </row>
    <row r="23" spans="1:11" x14ac:dyDescent="0.25">
      <c r="A23" s="5" t="s">
        <v>20</v>
      </c>
      <c r="B23" s="5"/>
      <c r="C23" s="5"/>
      <c r="D23" s="5"/>
      <c r="E23" s="5"/>
      <c r="F23" s="5"/>
      <c r="G23" s="5"/>
      <c r="H23" s="5"/>
      <c r="I23" s="1"/>
      <c r="J23" s="1"/>
      <c r="K23" s="1"/>
    </row>
    <row r="24" spans="1:11" x14ac:dyDescent="0.25">
      <c r="A24" s="5"/>
      <c r="B24" s="5"/>
      <c r="C24" s="5"/>
      <c r="D24" s="5"/>
      <c r="E24" s="5"/>
      <c r="F24" s="5"/>
      <c r="G24" s="5"/>
      <c r="H24" s="5"/>
      <c r="I24" s="1"/>
      <c r="J24" s="1"/>
      <c r="K24" s="1"/>
    </row>
    <row r="25" spans="1:11" x14ac:dyDescent="0.25">
      <c r="A25" s="5" t="s">
        <v>12</v>
      </c>
      <c r="B25" s="21"/>
      <c r="C25" s="22"/>
      <c r="D25" s="5" t="s">
        <v>13</v>
      </c>
      <c r="E25" s="5" t="s">
        <v>14</v>
      </c>
      <c r="F25" s="23"/>
      <c r="G25" s="23"/>
      <c r="H25" s="23"/>
      <c r="I25" s="1"/>
      <c r="J25" s="1"/>
      <c r="K25" s="1"/>
    </row>
    <row r="26" spans="1:11" x14ac:dyDescent="0.25">
      <c r="A26" s="5"/>
      <c r="B26" s="5"/>
      <c r="C26" s="5"/>
      <c r="D26" s="5"/>
      <c r="E26" s="5"/>
      <c r="F26" s="5"/>
      <c r="G26" s="5"/>
      <c r="H26" s="5"/>
      <c r="I26" s="1"/>
      <c r="J26" s="1"/>
      <c r="K26" s="1"/>
    </row>
    <row r="27" spans="1:11" x14ac:dyDescent="0.25">
      <c r="A27" s="5"/>
      <c r="B27" s="5"/>
      <c r="C27" s="5"/>
      <c r="D27" s="5"/>
      <c r="E27" s="5"/>
      <c r="F27" s="5"/>
      <c r="G27" s="5"/>
      <c r="H27" s="5"/>
      <c r="I27" s="5"/>
      <c r="J27" s="1"/>
      <c r="K27" s="1"/>
    </row>
    <row r="28" spans="1:11" x14ac:dyDescent="0.25">
      <c r="A28" s="20" t="s">
        <v>15</v>
      </c>
      <c r="B28" s="20"/>
      <c r="C28" s="20"/>
      <c r="D28" s="20"/>
      <c r="E28" s="20"/>
      <c r="F28" s="20"/>
      <c r="G28" s="20"/>
      <c r="H28" s="20"/>
      <c r="I28" s="5"/>
      <c r="J28" s="1"/>
      <c r="K28" s="1"/>
    </row>
    <row r="29" spans="1:11" x14ac:dyDescent="0.25">
      <c r="A29" s="5"/>
      <c r="B29" s="5"/>
      <c r="C29" s="5"/>
      <c r="D29" s="5"/>
      <c r="E29" s="5"/>
      <c r="F29" s="5"/>
      <c r="G29" s="5"/>
      <c r="H29" s="5"/>
      <c r="I29" s="5"/>
      <c r="J29" s="1"/>
      <c r="K29" s="1"/>
    </row>
    <row r="30" spans="1:11" x14ac:dyDescent="0.25">
      <c r="A30" s="14" t="s">
        <v>16</v>
      </c>
      <c r="B30" s="5"/>
      <c r="C30" s="5"/>
      <c r="D30" s="5"/>
      <c r="E30" s="5"/>
      <c r="F30" s="5"/>
      <c r="G30" s="5"/>
      <c r="H30" s="5"/>
      <c r="I30" s="5"/>
      <c r="J30" s="1"/>
      <c r="K30" s="1"/>
    </row>
    <row r="31" spans="1:11" x14ac:dyDescent="0.25">
      <c r="A31" s="5"/>
      <c r="B31" s="5"/>
      <c r="C31" s="5"/>
      <c r="D31" s="5"/>
      <c r="E31" s="5"/>
      <c r="F31" s="5"/>
      <c r="G31" s="5"/>
      <c r="H31" s="5"/>
      <c r="I31" s="5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5" t="s">
        <v>17</v>
      </c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/>
      <c r="B41" s="16" t="s">
        <v>18</v>
      </c>
      <c r="C41" s="24"/>
      <c r="D41" s="24"/>
      <c r="E41" s="24"/>
      <c r="F41" s="24"/>
      <c r="G41" s="1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</sheetData>
  <mergeCells count="12">
    <mergeCell ref="C41:F41"/>
    <mergeCell ref="A1:I1"/>
    <mergeCell ref="A8:I8"/>
    <mergeCell ref="B11:E11"/>
    <mergeCell ref="A12:H12"/>
    <mergeCell ref="D14:E14"/>
    <mergeCell ref="F14:I14"/>
    <mergeCell ref="D17:I17"/>
    <mergeCell ref="A21:H21"/>
    <mergeCell ref="B25:C25"/>
    <mergeCell ref="F25:H25"/>
    <mergeCell ref="A28:H2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495B5-EC17-4ECD-8F6A-B353D9B0B9DF}">
  <dimension ref="A1:M132"/>
  <sheetViews>
    <sheetView tabSelected="1" workbookViewId="0">
      <selection activeCell="G11" sqref="G11"/>
    </sheetView>
  </sheetViews>
  <sheetFormatPr baseColWidth="10" defaultRowHeight="15" x14ac:dyDescent="0.25"/>
  <cols>
    <col min="2" max="2" width="54.7109375" customWidth="1"/>
  </cols>
  <sheetData>
    <row r="1" spans="1:13" ht="18.75" x14ac:dyDescent="0.3">
      <c r="A1" s="41" t="s">
        <v>21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13" ht="18.75" x14ac:dyDescent="0.3">
      <c r="A2" s="17"/>
      <c r="B2" s="17"/>
      <c r="C2" s="17"/>
      <c r="D2" s="17"/>
      <c r="E2" s="17"/>
      <c r="F2" s="17"/>
      <c r="G2" s="17"/>
      <c r="H2" s="17"/>
      <c r="I2" s="17"/>
      <c r="J2" s="17"/>
    </row>
    <row r="3" spans="1:13" x14ac:dyDescent="0.25">
      <c r="A3" s="18"/>
      <c r="B3" s="18" t="s">
        <v>26</v>
      </c>
      <c r="C3" s="18"/>
      <c r="D3" s="18"/>
      <c r="E3" s="18"/>
      <c r="F3" s="18"/>
      <c r="G3" s="18"/>
      <c r="H3" s="18"/>
      <c r="I3" s="18"/>
      <c r="J3" s="18"/>
      <c r="K3" s="18"/>
    </row>
    <row r="5" spans="1:13" ht="15.75" thickBot="1" x14ac:dyDescent="0.3"/>
    <row r="6" spans="1:13" ht="36.75" thickBot="1" x14ac:dyDescent="0.3">
      <c r="B6" s="30" t="s">
        <v>27</v>
      </c>
      <c r="C6" s="31" t="s">
        <v>28</v>
      </c>
      <c r="D6" s="31" t="s">
        <v>29</v>
      </c>
      <c r="E6" s="31" t="s">
        <v>30</v>
      </c>
    </row>
    <row r="7" spans="1:13" ht="15.75" thickBot="1" x14ac:dyDescent="0.3">
      <c r="B7" s="32" t="s">
        <v>31</v>
      </c>
      <c r="C7" s="33"/>
      <c r="D7" s="34">
        <v>1</v>
      </c>
      <c r="E7" s="33">
        <f>C7*D7</f>
        <v>0</v>
      </c>
    </row>
    <row r="8" spans="1:13" ht="15.75" thickBot="1" x14ac:dyDescent="0.3">
      <c r="B8" s="32" t="s">
        <v>32</v>
      </c>
      <c r="C8" s="33"/>
      <c r="D8" s="34">
        <v>4</v>
      </c>
      <c r="E8" s="33">
        <f t="shared" ref="E8:E71" si="0">C8*D8</f>
        <v>0</v>
      </c>
    </row>
    <row r="9" spans="1:13" ht="15.75" thickBot="1" x14ac:dyDescent="0.3">
      <c r="B9" s="32" t="s">
        <v>33</v>
      </c>
      <c r="C9" s="33"/>
      <c r="D9" s="34">
        <v>1</v>
      </c>
      <c r="E9" s="33">
        <f t="shared" si="0"/>
        <v>0</v>
      </c>
    </row>
    <row r="10" spans="1:13" ht="15.75" thickBot="1" x14ac:dyDescent="0.3">
      <c r="B10" s="32" t="s">
        <v>34</v>
      </c>
      <c r="C10" s="33"/>
      <c r="D10" s="34">
        <v>2</v>
      </c>
      <c r="E10" s="33">
        <f t="shared" si="0"/>
        <v>0</v>
      </c>
    </row>
    <row r="11" spans="1:13" ht="15.75" thickBot="1" x14ac:dyDescent="0.3">
      <c r="B11" s="32" t="s">
        <v>35</v>
      </c>
      <c r="C11" s="33"/>
      <c r="D11" s="34">
        <v>2</v>
      </c>
      <c r="E11" s="33">
        <f t="shared" si="0"/>
        <v>0</v>
      </c>
    </row>
    <row r="12" spans="1:13" ht="15.75" thickBot="1" x14ac:dyDescent="0.3">
      <c r="B12" s="32" t="s">
        <v>36</v>
      </c>
      <c r="C12" s="33"/>
      <c r="D12" s="34">
        <v>2</v>
      </c>
      <c r="E12" s="33">
        <f t="shared" si="0"/>
        <v>0</v>
      </c>
    </row>
    <row r="13" spans="1:13" ht="15.75" thickBot="1" x14ac:dyDescent="0.3">
      <c r="B13" s="32" t="s">
        <v>37</v>
      </c>
      <c r="C13" s="33"/>
      <c r="D13" s="34">
        <v>6</v>
      </c>
      <c r="E13" s="33">
        <f t="shared" si="0"/>
        <v>0</v>
      </c>
    </row>
    <row r="14" spans="1:13" ht="15.75" thickBot="1" x14ac:dyDescent="0.3">
      <c r="B14" s="32" t="s">
        <v>38</v>
      </c>
      <c r="C14" s="33"/>
      <c r="D14" s="34">
        <v>5</v>
      </c>
      <c r="E14" s="33">
        <f t="shared" si="0"/>
        <v>0</v>
      </c>
    </row>
    <row r="15" spans="1:13" ht="15.75" thickBot="1" x14ac:dyDescent="0.3">
      <c r="B15" s="32" t="s">
        <v>39</v>
      </c>
      <c r="C15" s="33"/>
      <c r="D15" s="34">
        <v>2</v>
      </c>
      <c r="E15" s="33">
        <f t="shared" si="0"/>
        <v>0</v>
      </c>
    </row>
    <row r="16" spans="1:13" ht="15.75" thickBot="1" x14ac:dyDescent="0.3">
      <c r="B16" s="32" t="s">
        <v>40</v>
      </c>
      <c r="C16" s="33"/>
      <c r="D16" s="34">
        <v>2</v>
      </c>
      <c r="E16" s="33">
        <f t="shared" si="0"/>
        <v>0</v>
      </c>
    </row>
    <row r="17" spans="2:5" ht="15.75" thickBot="1" x14ac:dyDescent="0.3">
      <c r="B17" s="32" t="s">
        <v>41</v>
      </c>
      <c r="C17" s="33"/>
      <c r="D17" s="34">
        <v>5</v>
      </c>
      <c r="E17" s="33">
        <f t="shared" si="0"/>
        <v>0</v>
      </c>
    </row>
    <row r="18" spans="2:5" ht="15.75" thickBot="1" x14ac:dyDescent="0.3">
      <c r="B18" s="32" t="s">
        <v>42</v>
      </c>
      <c r="C18" s="33"/>
      <c r="D18" s="34">
        <v>40</v>
      </c>
      <c r="E18" s="33">
        <f t="shared" si="0"/>
        <v>0</v>
      </c>
    </row>
    <row r="19" spans="2:5" ht="15.75" thickBot="1" x14ac:dyDescent="0.3">
      <c r="B19" s="32" t="s">
        <v>43</v>
      </c>
      <c r="C19" s="33"/>
      <c r="D19" s="34">
        <v>30</v>
      </c>
      <c r="E19" s="33">
        <f t="shared" si="0"/>
        <v>0</v>
      </c>
    </row>
    <row r="20" spans="2:5" ht="15.75" thickBot="1" x14ac:dyDescent="0.3">
      <c r="B20" s="32" t="s">
        <v>44</v>
      </c>
      <c r="C20" s="33"/>
      <c r="D20" s="34">
        <v>10</v>
      </c>
      <c r="E20" s="33">
        <f t="shared" si="0"/>
        <v>0</v>
      </c>
    </row>
    <row r="21" spans="2:5" ht="15.75" thickBot="1" x14ac:dyDescent="0.3">
      <c r="B21" s="32" t="s">
        <v>45</v>
      </c>
      <c r="C21" s="33"/>
      <c r="D21" s="34">
        <v>1</v>
      </c>
      <c r="E21" s="33">
        <f t="shared" si="0"/>
        <v>0</v>
      </c>
    </row>
    <row r="22" spans="2:5" ht="15.75" thickBot="1" x14ac:dyDescent="0.3">
      <c r="B22" s="32" t="s">
        <v>46</v>
      </c>
      <c r="C22" s="33"/>
      <c r="D22" s="34">
        <v>6</v>
      </c>
      <c r="E22" s="33">
        <f t="shared" si="0"/>
        <v>0</v>
      </c>
    </row>
    <row r="23" spans="2:5" ht="15.75" thickBot="1" x14ac:dyDescent="0.3">
      <c r="B23" s="32" t="s">
        <v>47</v>
      </c>
      <c r="C23" s="33"/>
      <c r="D23" s="34">
        <v>8</v>
      </c>
      <c r="E23" s="33">
        <f t="shared" si="0"/>
        <v>0</v>
      </c>
    </row>
    <row r="24" spans="2:5" ht="15.75" thickBot="1" x14ac:dyDescent="0.3">
      <c r="B24" s="32" t="s">
        <v>48</v>
      </c>
      <c r="C24" s="33"/>
      <c r="D24" s="34">
        <v>2</v>
      </c>
      <c r="E24" s="33">
        <f t="shared" si="0"/>
        <v>0</v>
      </c>
    </row>
    <row r="25" spans="2:5" ht="15.75" thickBot="1" x14ac:dyDescent="0.3">
      <c r="B25" s="32" t="s">
        <v>49</v>
      </c>
      <c r="C25" s="33"/>
      <c r="D25" s="34">
        <v>2</v>
      </c>
      <c r="E25" s="33">
        <f t="shared" si="0"/>
        <v>0</v>
      </c>
    </row>
    <row r="26" spans="2:5" ht="15.75" thickBot="1" x14ac:dyDescent="0.3">
      <c r="B26" s="32" t="s">
        <v>50</v>
      </c>
      <c r="C26" s="33"/>
      <c r="D26" s="34">
        <v>2</v>
      </c>
      <c r="E26" s="33">
        <f t="shared" si="0"/>
        <v>0</v>
      </c>
    </row>
    <row r="27" spans="2:5" ht="15.75" thickBot="1" x14ac:dyDescent="0.3">
      <c r="B27" s="32" t="s">
        <v>51</v>
      </c>
      <c r="C27" s="33"/>
      <c r="D27" s="34">
        <v>1</v>
      </c>
      <c r="E27" s="33">
        <f t="shared" si="0"/>
        <v>0</v>
      </c>
    </row>
    <row r="28" spans="2:5" ht="15.75" thickBot="1" x14ac:dyDescent="0.3">
      <c r="B28" s="32" t="s">
        <v>52</v>
      </c>
      <c r="C28" s="33"/>
      <c r="D28" s="34">
        <v>1</v>
      </c>
      <c r="E28" s="33">
        <f t="shared" si="0"/>
        <v>0</v>
      </c>
    </row>
    <row r="29" spans="2:5" ht="15.75" thickBot="1" x14ac:dyDescent="0.3">
      <c r="B29" s="32" t="s">
        <v>53</v>
      </c>
      <c r="C29" s="33"/>
      <c r="D29" s="34">
        <v>3</v>
      </c>
      <c r="E29" s="33">
        <f t="shared" si="0"/>
        <v>0</v>
      </c>
    </row>
    <row r="30" spans="2:5" ht="15.75" thickBot="1" x14ac:dyDescent="0.3">
      <c r="B30" s="32" t="s">
        <v>54</v>
      </c>
      <c r="C30" s="33"/>
      <c r="D30" s="34">
        <v>1</v>
      </c>
      <c r="E30" s="33">
        <f t="shared" si="0"/>
        <v>0</v>
      </c>
    </row>
    <row r="31" spans="2:5" ht="15.75" thickBot="1" x14ac:dyDescent="0.3">
      <c r="B31" s="32" t="s">
        <v>55</v>
      </c>
      <c r="C31" s="33"/>
      <c r="D31" s="34">
        <v>50</v>
      </c>
      <c r="E31" s="33">
        <f t="shared" si="0"/>
        <v>0</v>
      </c>
    </row>
    <row r="32" spans="2:5" ht="15.75" thickBot="1" x14ac:dyDescent="0.3">
      <c r="B32" s="32" t="s">
        <v>56</v>
      </c>
      <c r="C32" s="33"/>
      <c r="D32" s="34">
        <v>5</v>
      </c>
      <c r="E32" s="33">
        <f t="shared" si="0"/>
        <v>0</v>
      </c>
    </row>
    <row r="33" spans="2:5" ht="15.75" thickBot="1" x14ac:dyDescent="0.3">
      <c r="B33" s="32" t="s">
        <v>57</v>
      </c>
      <c r="C33" s="33"/>
      <c r="D33" s="34">
        <v>10</v>
      </c>
      <c r="E33" s="33">
        <f t="shared" si="0"/>
        <v>0</v>
      </c>
    </row>
    <row r="34" spans="2:5" ht="15.75" thickBot="1" x14ac:dyDescent="0.3">
      <c r="B34" s="32" t="s">
        <v>58</v>
      </c>
      <c r="C34" s="33"/>
      <c r="D34" s="34">
        <v>5</v>
      </c>
      <c r="E34" s="33">
        <f t="shared" si="0"/>
        <v>0</v>
      </c>
    </row>
    <row r="35" spans="2:5" ht="15.75" thickBot="1" x14ac:dyDescent="0.3">
      <c r="B35" s="32" t="s">
        <v>59</v>
      </c>
      <c r="C35" s="33"/>
      <c r="D35" s="34">
        <v>8</v>
      </c>
      <c r="E35" s="33">
        <f t="shared" si="0"/>
        <v>0</v>
      </c>
    </row>
    <row r="36" spans="2:5" ht="15.75" thickBot="1" x14ac:dyDescent="0.3">
      <c r="B36" s="32" t="s">
        <v>60</v>
      </c>
      <c r="C36" s="33"/>
      <c r="D36" s="34">
        <v>10</v>
      </c>
      <c r="E36" s="33">
        <f t="shared" si="0"/>
        <v>0</v>
      </c>
    </row>
    <row r="37" spans="2:5" ht="15.75" thickBot="1" x14ac:dyDescent="0.3">
      <c r="B37" s="32" t="s">
        <v>61</v>
      </c>
      <c r="C37" s="33"/>
      <c r="D37" s="34">
        <v>5</v>
      </c>
      <c r="E37" s="33">
        <f t="shared" si="0"/>
        <v>0</v>
      </c>
    </row>
    <row r="38" spans="2:5" ht="15.75" thickBot="1" x14ac:dyDescent="0.3">
      <c r="B38" s="32" t="s">
        <v>62</v>
      </c>
      <c r="C38" s="33"/>
      <c r="D38" s="34">
        <v>6</v>
      </c>
      <c r="E38" s="33">
        <f t="shared" si="0"/>
        <v>0</v>
      </c>
    </row>
    <row r="39" spans="2:5" ht="15.75" thickBot="1" x14ac:dyDescent="0.3">
      <c r="B39" s="32" t="s">
        <v>63</v>
      </c>
      <c r="C39" s="33"/>
      <c r="D39" s="34">
        <v>6</v>
      </c>
      <c r="E39" s="33">
        <f t="shared" si="0"/>
        <v>0</v>
      </c>
    </row>
    <row r="40" spans="2:5" ht="15.75" thickBot="1" x14ac:dyDescent="0.3">
      <c r="B40" s="32" t="s">
        <v>64</v>
      </c>
      <c r="C40" s="33"/>
      <c r="D40" s="34">
        <v>12</v>
      </c>
      <c r="E40" s="33">
        <f t="shared" si="0"/>
        <v>0</v>
      </c>
    </row>
    <row r="41" spans="2:5" ht="15.75" thickBot="1" x14ac:dyDescent="0.3">
      <c r="B41" s="32" t="s">
        <v>65</v>
      </c>
      <c r="C41" s="33"/>
      <c r="D41" s="34">
        <v>1</v>
      </c>
      <c r="E41" s="33">
        <f t="shared" si="0"/>
        <v>0</v>
      </c>
    </row>
    <row r="42" spans="2:5" ht="15.75" thickBot="1" x14ac:dyDescent="0.3">
      <c r="B42" s="32" t="s">
        <v>66</v>
      </c>
      <c r="C42" s="33"/>
      <c r="D42" s="34">
        <v>1</v>
      </c>
      <c r="E42" s="33">
        <f t="shared" si="0"/>
        <v>0</v>
      </c>
    </row>
    <row r="43" spans="2:5" ht="15.75" thickBot="1" x14ac:dyDescent="0.3">
      <c r="B43" s="32" t="s">
        <v>67</v>
      </c>
      <c r="C43" s="33"/>
      <c r="D43" s="34">
        <v>1</v>
      </c>
      <c r="E43" s="33">
        <f t="shared" si="0"/>
        <v>0</v>
      </c>
    </row>
    <row r="44" spans="2:5" ht="15.75" thickBot="1" x14ac:dyDescent="0.3">
      <c r="B44" s="32" t="s">
        <v>68</v>
      </c>
      <c r="C44" s="33"/>
      <c r="D44" s="34">
        <v>5</v>
      </c>
      <c r="E44" s="33">
        <f t="shared" si="0"/>
        <v>0</v>
      </c>
    </row>
    <row r="45" spans="2:5" ht="15.75" thickBot="1" x14ac:dyDescent="0.3">
      <c r="B45" s="32" t="s">
        <v>69</v>
      </c>
      <c r="C45" s="33"/>
      <c r="D45" s="34">
        <v>1</v>
      </c>
      <c r="E45" s="33">
        <f t="shared" si="0"/>
        <v>0</v>
      </c>
    </row>
    <row r="46" spans="2:5" ht="15.75" thickBot="1" x14ac:dyDescent="0.3">
      <c r="B46" s="32" t="s">
        <v>70</v>
      </c>
      <c r="C46" s="33"/>
      <c r="D46" s="34">
        <v>30</v>
      </c>
      <c r="E46" s="33">
        <f t="shared" si="0"/>
        <v>0</v>
      </c>
    </row>
    <row r="47" spans="2:5" ht="15.75" thickBot="1" x14ac:dyDescent="0.3">
      <c r="B47" s="32" t="s">
        <v>71</v>
      </c>
      <c r="C47" s="33"/>
      <c r="D47" s="34">
        <v>30</v>
      </c>
      <c r="E47" s="33">
        <f t="shared" si="0"/>
        <v>0</v>
      </c>
    </row>
    <row r="48" spans="2:5" ht="15.75" thickBot="1" x14ac:dyDescent="0.3">
      <c r="B48" s="32" t="s">
        <v>72</v>
      </c>
      <c r="C48" s="33"/>
      <c r="D48" s="34">
        <v>20</v>
      </c>
      <c r="E48" s="33">
        <f t="shared" si="0"/>
        <v>0</v>
      </c>
    </row>
    <row r="49" spans="2:5" ht="15.75" thickBot="1" x14ac:dyDescent="0.3">
      <c r="B49" s="32" t="s">
        <v>73</v>
      </c>
      <c r="C49" s="33"/>
      <c r="D49" s="34">
        <v>15</v>
      </c>
      <c r="E49" s="33">
        <f t="shared" si="0"/>
        <v>0</v>
      </c>
    </row>
    <row r="50" spans="2:5" ht="15.75" thickBot="1" x14ac:dyDescent="0.3">
      <c r="B50" s="32" t="s">
        <v>74</v>
      </c>
      <c r="C50" s="33"/>
      <c r="D50" s="34">
        <v>1</v>
      </c>
      <c r="E50" s="33">
        <f t="shared" si="0"/>
        <v>0</v>
      </c>
    </row>
    <row r="51" spans="2:5" ht="15.75" thickBot="1" x14ac:dyDescent="0.3">
      <c r="B51" s="32" t="s">
        <v>75</v>
      </c>
      <c r="C51" s="33"/>
      <c r="D51" s="34">
        <v>1</v>
      </c>
      <c r="E51" s="33">
        <f t="shared" si="0"/>
        <v>0</v>
      </c>
    </row>
    <row r="52" spans="2:5" ht="15.75" thickBot="1" x14ac:dyDescent="0.3">
      <c r="B52" s="32" t="s">
        <v>76</v>
      </c>
      <c r="C52" s="33"/>
      <c r="D52" s="34">
        <v>1</v>
      </c>
      <c r="E52" s="33">
        <f t="shared" si="0"/>
        <v>0</v>
      </c>
    </row>
    <row r="53" spans="2:5" ht="15.75" thickBot="1" x14ac:dyDescent="0.3">
      <c r="B53" s="32" t="s">
        <v>77</v>
      </c>
      <c r="C53" s="33"/>
      <c r="D53" s="34">
        <v>1</v>
      </c>
      <c r="E53" s="33">
        <f t="shared" si="0"/>
        <v>0</v>
      </c>
    </row>
    <row r="54" spans="2:5" ht="15.75" thickBot="1" x14ac:dyDescent="0.3">
      <c r="B54" s="32" t="s">
        <v>78</v>
      </c>
      <c r="C54" s="33"/>
      <c r="D54" s="34">
        <v>1</v>
      </c>
      <c r="E54" s="33">
        <f t="shared" si="0"/>
        <v>0</v>
      </c>
    </row>
    <row r="55" spans="2:5" ht="15.75" thickBot="1" x14ac:dyDescent="0.3">
      <c r="B55" s="32" t="s">
        <v>79</v>
      </c>
      <c r="C55" s="33"/>
      <c r="D55" s="34">
        <v>2</v>
      </c>
      <c r="E55" s="33">
        <f t="shared" si="0"/>
        <v>0</v>
      </c>
    </row>
    <row r="56" spans="2:5" ht="15.75" thickBot="1" x14ac:dyDescent="0.3">
      <c r="B56" s="32" t="s">
        <v>80</v>
      </c>
      <c r="C56" s="33"/>
      <c r="D56" s="34">
        <v>2</v>
      </c>
      <c r="E56" s="33">
        <f t="shared" si="0"/>
        <v>0</v>
      </c>
    </row>
    <row r="57" spans="2:5" ht="15.75" thickBot="1" x14ac:dyDescent="0.3">
      <c r="B57" s="32" t="s">
        <v>81</v>
      </c>
      <c r="C57" s="33"/>
      <c r="D57" s="34">
        <v>2</v>
      </c>
      <c r="E57" s="33">
        <f t="shared" si="0"/>
        <v>0</v>
      </c>
    </row>
    <row r="58" spans="2:5" ht="15.75" thickBot="1" x14ac:dyDescent="0.3">
      <c r="B58" s="32" t="s">
        <v>82</v>
      </c>
      <c r="C58" s="33"/>
      <c r="D58" s="34">
        <v>5</v>
      </c>
      <c r="E58" s="33">
        <f t="shared" si="0"/>
        <v>0</v>
      </c>
    </row>
    <row r="59" spans="2:5" ht="15.75" thickBot="1" x14ac:dyDescent="0.3">
      <c r="B59" s="32" t="s">
        <v>83</v>
      </c>
      <c r="C59" s="33"/>
      <c r="D59" s="34">
        <v>3</v>
      </c>
      <c r="E59" s="33">
        <f t="shared" si="0"/>
        <v>0</v>
      </c>
    </row>
    <row r="60" spans="2:5" ht="15.75" thickBot="1" x14ac:dyDescent="0.3">
      <c r="B60" s="32" t="s">
        <v>84</v>
      </c>
      <c r="C60" s="33"/>
      <c r="D60" s="34">
        <v>5</v>
      </c>
      <c r="E60" s="33">
        <f t="shared" si="0"/>
        <v>0</v>
      </c>
    </row>
    <row r="61" spans="2:5" ht="15.75" thickBot="1" x14ac:dyDescent="0.3">
      <c r="B61" s="32" t="s">
        <v>85</v>
      </c>
      <c r="C61" s="33"/>
      <c r="D61" s="34">
        <v>5</v>
      </c>
      <c r="E61" s="33">
        <f t="shared" si="0"/>
        <v>0</v>
      </c>
    </row>
    <row r="62" spans="2:5" ht="15.75" thickBot="1" x14ac:dyDescent="0.3">
      <c r="B62" s="32" t="s">
        <v>86</v>
      </c>
      <c r="C62" s="33"/>
      <c r="D62" s="34">
        <v>3</v>
      </c>
      <c r="E62" s="33">
        <f t="shared" si="0"/>
        <v>0</v>
      </c>
    </row>
    <row r="63" spans="2:5" ht="15.75" thickBot="1" x14ac:dyDescent="0.3">
      <c r="B63" s="32" t="s">
        <v>87</v>
      </c>
      <c r="C63" s="33"/>
      <c r="D63" s="34">
        <v>5</v>
      </c>
      <c r="E63" s="33">
        <f t="shared" si="0"/>
        <v>0</v>
      </c>
    </row>
    <row r="64" spans="2:5" ht="15.75" thickBot="1" x14ac:dyDescent="0.3">
      <c r="B64" s="32" t="s">
        <v>88</v>
      </c>
      <c r="C64" s="33"/>
      <c r="D64" s="34">
        <v>5</v>
      </c>
      <c r="E64" s="33">
        <f t="shared" si="0"/>
        <v>0</v>
      </c>
    </row>
    <row r="65" spans="2:5" ht="15.75" thickBot="1" x14ac:dyDescent="0.3">
      <c r="B65" s="32" t="s">
        <v>89</v>
      </c>
      <c r="C65" s="33"/>
      <c r="D65" s="34">
        <v>20</v>
      </c>
      <c r="E65" s="33">
        <f t="shared" si="0"/>
        <v>0</v>
      </c>
    </row>
    <row r="66" spans="2:5" ht="15.75" thickBot="1" x14ac:dyDescent="0.3">
      <c r="B66" s="32" t="s">
        <v>90</v>
      </c>
      <c r="C66" s="33"/>
      <c r="D66" s="34">
        <v>1</v>
      </c>
      <c r="E66" s="33">
        <f t="shared" si="0"/>
        <v>0</v>
      </c>
    </row>
    <row r="67" spans="2:5" ht="15.75" thickBot="1" x14ac:dyDescent="0.3">
      <c r="B67" s="32" t="s">
        <v>91</v>
      </c>
      <c r="C67" s="33"/>
      <c r="D67" s="34">
        <v>10</v>
      </c>
      <c r="E67" s="33">
        <f t="shared" si="0"/>
        <v>0</v>
      </c>
    </row>
    <row r="68" spans="2:5" ht="15.75" thickBot="1" x14ac:dyDescent="0.3">
      <c r="B68" s="32" t="s">
        <v>92</v>
      </c>
      <c r="C68" s="33"/>
      <c r="D68" s="34">
        <v>5</v>
      </c>
      <c r="E68" s="33">
        <f t="shared" si="0"/>
        <v>0</v>
      </c>
    </row>
    <row r="69" spans="2:5" ht="15.75" thickBot="1" x14ac:dyDescent="0.3">
      <c r="B69" s="32" t="s">
        <v>93</v>
      </c>
      <c r="C69" s="33"/>
      <c r="D69" s="34">
        <v>3</v>
      </c>
      <c r="E69" s="33">
        <f t="shared" si="0"/>
        <v>0</v>
      </c>
    </row>
    <row r="70" spans="2:5" ht="15.75" thickBot="1" x14ac:dyDescent="0.3">
      <c r="B70" s="32" t="s">
        <v>94</v>
      </c>
      <c r="C70" s="33"/>
      <c r="D70" s="34">
        <v>2</v>
      </c>
      <c r="E70" s="33">
        <f t="shared" si="0"/>
        <v>0</v>
      </c>
    </row>
    <row r="71" spans="2:5" ht="15.75" thickBot="1" x14ac:dyDescent="0.3">
      <c r="B71" s="32" t="s">
        <v>95</v>
      </c>
      <c r="C71" s="33"/>
      <c r="D71" s="34">
        <v>1</v>
      </c>
      <c r="E71" s="33">
        <f t="shared" si="0"/>
        <v>0</v>
      </c>
    </row>
    <row r="72" spans="2:5" ht="15.75" thickBot="1" x14ac:dyDescent="0.3">
      <c r="B72" s="32" t="s">
        <v>96</v>
      </c>
      <c r="C72" s="33"/>
      <c r="D72" s="34">
        <v>1</v>
      </c>
      <c r="E72" s="33">
        <f t="shared" ref="E72:E125" si="1">C72*D72</f>
        <v>0</v>
      </c>
    </row>
    <row r="73" spans="2:5" ht="15.75" thickBot="1" x14ac:dyDescent="0.3">
      <c r="B73" s="32" t="s">
        <v>97</v>
      </c>
      <c r="C73" s="33"/>
      <c r="D73" s="34">
        <v>30</v>
      </c>
      <c r="E73" s="33">
        <f t="shared" si="1"/>
        <v>0</v>
      </c>
    </row>
    <row r="74" spans="2:5" ht="15.75" thickBot="1" x14ac:dyDescent="0.3">
      <c r="B74" s="32" t="s">
        <v>98</v>
      </c>
      <c r="C74" s="33"/>
      <c r="D74" s="34">
        <v>3</v>
      </c>
      <c r="E74" s="33">
        <f t="shared" si="1"/>
        <v>0</v>
      </c>
    </row>
    <row r="75" spans="2:5" ht="15.75" thickBot="1" x14ac:dyDescent="0.3">
      <c r="B75" s="32" t="s">
        <v>99</v>
      </c>
      <c r="C75" s="33"/>
      <c r="D75" s="34">
        <v>1</v>
      </c>
      <c r="E75" s="33">
        <f t="shared" si="1"/>
        <v>0</v>
      </c>
    </row>
    <row r="76" spans="2:5" ht="15.75" thickBot="1" x14ac:dyDescent="0.3">
      <c r="B76" s="32" t="s">
        <v>100</v>
      </c>
      <c r="C76" s="33"/>
      <c r="D76" s="34">
        <v>1</v>
      </c>
      <c r="E76" s="33">
        <f t="shared" si="1"/>
        <v>0</v>
      </c>
    </row>
    <row r="77" spans="2:5" ht="15.75" thickBot="1" x14ac:dyDescent="0.3">
      <c r="B77" s="32" t="s">
        <v>101</v>
      </c>
      <c r="C77" s="33"/>
      <c r="D77" s="34">
        <v>20</v>
      </c>
      <c r="E77" s="33">
        <f t="shared" si="1"/>
        <v>0</v>
      </c>
    </row>
    <row r="78" spans="2:5" ht="15.75" thickBot="1" x14ac:dyDescent="0.3">
      <c r="B78" s="32" t="s">
        <v>102</v>
      </c>
      <c r="C78" s="33"/>
      <c r="D78" s="34">
        <v>3</v>
      </c>
      <c r="E78" s="33">
        <f t="shared" si="1"/>
        <v>0</v>
      </c>
    </row>
    <row r="79" spans="2:5" ht="15.75" thickBot="1" x14ac:dyDescent="0.3">
      <c r="B79" s="32" t="s">
        <v>103</v>
      </c>
      <c r="C79" s="33"/>
      <c r="D79" s="34">
        <v>5</v>
      </c>
      <c r="E79" s="33">
        <f t="shared" si="1"/>
        <v>0</v>
      </c>
    </row>
    <row r="80" spans="2:5" ht="15.75" thickBot="1" x14ac:dyDescent="0.3">
      <c r="B80" s="32" t="s">
        <v>104</v>
      </c>
      <c r="C80" s="33"/>
      <c r="D80" s="34">
        <v>1</v>
      </c>
      <c r="E80" s="33">
        <f t="shared" si="1"/>
        <v>0</v>
      </c>
    </row>
    <row r="81" spans="2:5" ht="15.75" thickBot="1" x14ac:dyDescent="0.3">
      <c r="B81" s="32" t="s">
        <v>105</v>
      </c>
      <c r="C81" s="33"/>
      <c r="D81" s="34">
        <v>10</v>
      </c>
      <c r="E81" s="33">
        <f t="shared" si="1"/>
        <v>0</v>
      </c>
    </row>
    <row r="82" spans="2:5" ht="15.75" thickBot="1" x14ac:dyDescent="0.3">
      <c r="B82" s="32" t="s">
        <v>106</v>
      </c>
      <c r="C82" s="33"/>
      <c r="D82" s="34">
        <v>1</v>
      </c>
      <c r="E82" s="33">
        <f t="shared" si="1"/>
        <v>0</v>
      </c>
    </row>
    <row r="83" spans="2:5" ht="15.75" thickBot="1" x14ac:dyDescent="0.3">
      <c r="B83" s="32" t="s">
        <v>107</v>
      </c>
      <c r="C83" s="33"/>
      <c r="D83" s="34">
        <v>1</v>
      </c>
      <c r="E83" s="33">
        <f t="shared" si="1"/>
        <v>0</v>
      </c>
    </row>
    <row r="84" spans="2:5" ht="15.75" thickBot="1" x14ac:dyDescent="0.3">
      <c r="B84" s="32" t="s">
        <v>108</v>
      </c>
      <c r="C84" s="33"/>
      <c r="D84" s="34">
        <v>6</v>
      </c>
      <c r="E84" s="33">
        <f t="shared" si="1"/>
        <v>0</v>
      </c>
    </row>
    <row r="85" spans="2:5" ht="15.75" thickBot="1" x14ac:dyDescent="0.3">
      <c r="B85" s="32" t="s">
        <v>109</v>
      </c>
      <c r="C85" s="33"/>
      <c r="D85" s="34">
        <v>6</v>
      </c>
      <c r="E85" s="33">
        <f t="shared" si="1"/>
        <v>0</v>
      </c>
    </row>
    <row r="86" spans="2:5" ht="15.75" thickBot="1" x14ac:dyDescent="0.3">
      <c r="B86" s="32" t="s">
        <v>110</v>
      </c>
      <c r="C86" s="33"/>
      <c r="D86" s="34">
        <v>3</v>
      </c>
      <c r="E86" s="33">
        <f t="shared" si="1"/>
        <v>0</v>
      </c>
    </row>
    <row r="87" spans="2:5" ht="15.75" thickBot="1" x14ac:dyDescent="0.3">
      <c r="B87" s="32" t="s">
        <v>111</v>
      </c>
      <c r="C87" s="33"/>
      <c r="D87" s="34">
        <v>1</v>
      </c>
      <c r="E87" s="33">
        <f t="shared" si="1"/>
        <v>0</v>
      </c>
    </row>
    <row r="88" spans="2:5" ht="15.75" thickBot="1" x14ac:dyDescent="0.3">
      <c r="B88" s="32" t="s">
        <v>112</v>
      </c>
      <c r="C88" s="33"/>
      <c r="D88" s="34">
        <v>1</v>
      </c>
      <c r="E88" s="33">
        <f t="shared" si="1"/>
        <v>0</v>
      </c>
    </row>
    <row r="89" spans="2:5" ht="15.75" thickBot="1" x14ac:dyDescent="0.3">
      <c r="B89" s="32" t="s">
        <v>113</v>
      </c>
      <c r="C89" s="33"/>
      <c r="D89" s="34">
        <v>1</v>
      </c>
      <c r="E89" s="33">
        <f t="shared" si="1"/>
        <v>0</v>
      </c>
    </row>
    <row r="90" spans="2:5" ht="15.75" thickBot="1" x14ac:dyDescent="0.3">
      <c r="B90" s="32" t="s">
        <v>114</v>
      </c>
      <c r="C90" s="33"/>
      <c r="D90" s="34">
        <v>1</v>
      </c>
      <c r="E90" s="33">
        <f t="shared" si="1"/>
        <v>0</v>
      </c>
    </row>
    <row r="91" spans="2:5" ht="15.75" thickBot="1" x14ac:dyDescent="0.3">
      <c r="B91" s="32" t="s">
        <v>115</v>
      </c>
      <c r="C91" s="33"/>
      <c r="D91" s="34">
        <v>1</v>
      </c>
      <c r="E91" s="33">
        <f t="shared" si="1"/>
        <v>0</v>
      </c>
    </row>
    <row r="92" spans="2:5" ht="15.75" thickBot="1" x14ac:dyDescent="0.3">
      <c r="B92" s="32" t="s">
        <v>116</v>
      </c>
      <c r="C92" s="33"/>
      <c r="D92" s="34">
        <v>5</v>
      </c>
      <c r="E92" s="33">
        <f t="shared" si="1"/>
        <v>0</v>
      </c>
    </row>
    <row r="93" spans="2:5" ht="15.75" thickBot="1" x14ac:dyDescent="0.3">
      <c r="B93" s="32" t="s">
        <v>117</v>
      </c>
      <c r="C93" s="33"/>
      <c r="D93" s="34">
        <v>25</v>
      </c>
      <c r="E93" s="33">
        <f t="shared" si="1"/>
        <v>0</v>
      </c>
    </row>
    <row r="94" spans="2:5" ht="15.75" thickBot="1" x14ac:dyDescent="0.3">
      <c r="B94" s="32" t="s">
        <v>118</v>
      </c>
      <c r="C94" s="33"/>
      <c r="D94" s="34">
        <v>3</v>
      </c>
      <c r="E94" s="33">
        <f t="shared" si="1"/>
        <v>0</v>
      </c>
    </row>
    <row r="95" spans="2:5" ht="15.75" thickBot="1" x14ac:dyDescent="0.3">
      <c r="B95" s="32" t="s">
        <v>119</v>
      </c>
      <c r="C95" s="33"/>
      <c r="D95" s="34">
        <v>1</v>
      </c>
      <c r="E95" s="33">
        <f t="shared" si="1"/>
        <v>0</v>
      </c>
    </row>
    <row r="96" spans="2:5" ht="15.75" thickBot="1" x14ac:dyDescent="0.3">
      <c r="B96" s="32" t="s">
        <v>120</v>
      </c>
      <c r="C96" s="33"/>
      <c r="D96" s="34">
        <v>4</v>
      </c>
      <c r="E96" s="33">
        <f t="shared" si="1"/>
        <v>0</v>
      </c>
    </row>
    <row r="97" spans="2:5" ht="15.75" thickBot="1" x14ac:dyDescent="0.3">
      <c r="B97" s="32" t="s">
        <v>121</v>
      </c>
      <c r="C97" s="33"/>
      <c r="D97" s="34">
        <v>1</v>
      </c>
      <c r="E97" s="33">
        <f t="shared" si="1"/>
        <v>0</v>
      </c>
    </row>
    <row r="98" spans="2:5" ht="15.75" thickBot="1" x14ac:dyDescent="0.3">
      <c r="B98" s="32" t="s">
        <v>122</v>
      </c>
      <c r="C98" s="33"/>
      <c r="D98" s="34">
        <v>20</v>
      </c>
      <c r="E98" s="33">
        <f t="shared" si="1"/>
        <v>0</v>
      </c>
    </row>
    <row r="99" spans="2:5" ht="15.75" thickBot="1" x14ac:dyDescent="0.3">
      <c r="B99" s="32" t="s">
        <v>123</v>
      </c>
      <c r="C99" s="33"/>
      <c r="D99" s="34">
        <v>12</v>
      </c>
      <c r="E99" s="33">
        <f t="shared" si="1"/>
        <v>0</v>
      </c>
    </row>
    <row r="100" spans="2:5" ht="15.75" thickBot="1" x14ac:dyDescent="0.3">
      <c r="B100" s="32" t="s">
        <v>124</v>
      </c>
      <c r="C100" s="33"/>
      <c r="D100" s="34">
        <v>3</v>
      </c>
      <c r="E100" s="33">
        <f t="shared" si="1"/>
        <v>0</v>
      </c>
    </row>
    <row r="101" spans="2:5" ht="15.75" thickBot="1" x14ac:dyDescent="0.3">
      <c r="B101" s="32" t="s">
        <v>125</v>
      </c>
      <c r="C101" s="33"/>
      <c r="D101" s="34">
        <v>3</v>
      </c>
      <c r="E101" s="33">
        <f t="shared" si="1"/>
        <v>0</v>
      </c>
    </row>
    <row r="102" spans="2:5" ht="15.75" thickBot="1" x14ac:dyDescent="0.3">
      <c r="B102" s="32" t="s">
        <v>126</v>
      </c>
      <c r="C102" s="33"/>
      <c r="D102" s="34">
        <v>3</v>
      </c>
      <c r="E102" s="33">
        <f t="shared" si="1"/>
        <v>0</v>
      </c>
    </row>
    <row r="103" spans="2:5" ht="15.75" thickBot="1" x14ac:dyDescent="0.3">
      <c r="B103" s="32" t="s">
        <v>127</v>
      </c>
      <c r="C103" s="33"/>
      <c r="D103" s="34">
        <v>1</v>
      </c>
      <c r="E103" s="33">
        <f t="shared" si="1"/>
        <v>0</v>
      </c>
    </row>
    <row r="104" spans="2:5" ht="15.75" thickBot="1" x14ac:dyDescent="0.3">
      <c r="B104" s="32" t="s">
        <v>128</v>
      </c>
      <c r="C104" s="33"/>
      <c r="D104" s="34">
        <v>1</v>
      </c>
      <c r="E104" s="33">
        <f t="shared" si="1"/>
        <v>0</v>
      </c>
    </row>
    <row r="105" spans="2:5" ht="15.75" thickBot="1" x14ac:dyDescent="0.3">
      <c r="B105" s="32" t="s">
        <v>129</v>
      </c>
      <c r="C105" s="33"/>
      <c r="D105" s="34">
        <v>1</v>
      </c>
      <c r="E105" s="33">
        <f t="shared" si="1"/>
        <v>0</v>
      </c>
    </row>
    <row r="106" spans="2:5" ht="15.75" thickBot="1" x14ac:dyDescent="0.3">
      <c r="B106" s="32" t="s">
        <v>130</v>
      </c>
      <c r="C106" s="33"/>
      <c r="D106" s="34">
        <v>1</v>
      </c>
      <c r="E106" s="33">
        <f t="shared" si="1"/>
        <v>0</v>
      </c>
    </row>
    <row r="107" spans="2:5" ht="15.75" thickBot="1" x14ac:dyDescent="0.3">
      <c r="B107" s="32" t="s">
        <v>131</v>
      </c>
      <c r="C107" s="33"/>
      <c r="D107" s="34">
        <v>1</v>
      </c>
      <c r="E107" s="33">
        <f t="shared" si="1"/>
        <v>0</v>
      </c>
    </row>
    <row r="108" spans="2:5" ht="15.75" thickBot="1" x14ac:dyDescent="0.3">
      <c r="B108" s="32" t="s">
        <v>132</v>
      </c>
      <c r="C108" s="33"/>
      <c r="D108" s="34">
        <v>1</v>
      </c>
      <c r="E108" s="33">
        <f t="shared" si="1"/>
        <v>0</v>
      </c>
    </row>
    <row r="109" spans="2:5" ht="15.75" thickBot="1" x14ac:dyDescent="0.3">
      <c r="B109" s="32" t="s">
        <v>133</v>
      </c>
      <c r="C109" s="33"/>
      <c r="D109" s="34">
        <v>1</v>
      </c>
      <c r="E109" s="33">
        <f t="shared" si="1"/>
        <v>0</v>
      </c>
    </row>
    <row r="110" spans="2:5" ht="15.75" thickBot="1" x14ac:dyDescent="0.3">
      <c r="B110" s="32" t="s">
        <v>134</v>
      </c>
      <c r="C110" s="33"/>
      <c r="D110" s="34">
        <v>3</v>
      </c>
      <c r="E110" s="33">
        <f t="shared" si="1"/>
        <v>0</v>
      </c>
    </row>
    <row r="111" spans="2:5" ht="15.75" thickBot="1" x14ac:dyDescent="0.3">
      <c r="B111" s="32" t="s">
        <v>135</v>
      </c>
      <c r="C111" s="33"/>
      <c r="D111" s="34">
        <v>3</v>
      </c>
      <c r="E111" s="33">
        <f t="shared" si="1"/>
        <v>0</v>
      </c>
    </row>
    <row r="112" spans="2:5" ht="15.75" thickBot="1" x14ac:dyDescent="0.3">
      <c r="B112" s="32" t="s">
        <v>136</v>
      </c>
      <c r="C112" s="33"/>
      <c r="D112" s="34">
        <v>3</v>
      </c>
      <c r="E112" s="33">
        <f t="shared" si="1"/>
        <v>0</v>
      </c>
    </row>
    <row r="113" spans="2:5" ht="15.75" thickBot="1" x14ac:dyDescent="0.3">
      <c r="B113" s="32" t="s">
        <v>137</v>
      </c>
      <c r="C113" s="33"/>
      <c r="D113" s="34">
        <v>1</v>
      </c>
      <c r="E113" s="33">
        <f t="shared" si="1"/>
        <v>0</v>
      </c>
    </row>
    <row r="114" spans="2:5" ht="15.75" thickBot="1" x14ac:dyDescent="0.3">
      <c r="B114" s="32" t="s">
        <v>138</v>
      </c>
      <c r="C114" s="33"/>
      <c r="D114" s="34">
        <v>1</v>
      </c>
      <c r="E114" s="33">
        <f t="shared" si="1"/>
        <v>0</v>
      </c>
    </row>
    <row r="115" spans="2:5" ht="15.75" thickBot="1" x14ac:dyDescent="0.3">
      <c r="B115" s="32" t="s">
        <v>139</v>
      </c>
      <c r="C115" s="33"/>
      <c r="D115" s="34">
        <v>5</v>
      </c>
      <c r="E115" s="33">
        <f t="shared" si="1"/>
        <v>0</v>
      </c>
    </row>
    <row r="116" spans="2:5" ht="15.75" thickBot="1" x14ac:dyDescent="0.3">
      <c r="B116" s="32" t="s">
        <v>140</v>
      </c>
      <c r="C116" s="33"/>
      <c r="D116" s="34">
        <v>3</v>
      </c>
      <c r="E116" s="33">
        <f t="shared" si="1"/>
        <v>0</v>
      </c>
    </row>
    <row r="117" spans="2:5" ht="15.75" thickBot="1" x14ac:dyDescent="0.3">
      <c r="B117" s="32" t="s">
        <v>141</v>
      </c>
      <c r="C117" s="33"/>
      <c r="D117" s="34">
        <v>50</v>
      </c>
      <c r="E117" s="33">
        <f t="shared" si="1"/>
        <v>0</v>
      </c>
    </row>
    <row r="118" spans="2:5" ht="15.75" thickBot="1" x14ac:dyDescent="0.3">
      <c r="B118" s="32" t="s">
        <v>142</v>
      </c>
      <c r="C118" s="33"/>
      <c r="D118" s="34">
        <v>50</v>
      </c>
      <c r="E118" s="33">
        <f t="shared" si="1"/>
        <v>0</v>
      </c>
    </row>
    <row r="119" spans="2:5" ht="15.75" thickBot="1" x14ac:dyDescent="0.3">
      <c r="B119" s="32" t="s">
        <v>143</v>
      </c>
      <c r="C119" s="33"/>
      <c r="D119" s="34">
        <v>50</v>
      </c>
      <c r="E119" s="33">
        <f t="shared" si="1"/>
        <v>0</v>
      </c>
    </row>
    <row r="120" spans="2:5" ht="15.75" thickBot="1" x14ac:dyDescent="0.3">
      <c r="B120" s="32" t="s">
        <v>144</v>
      </c>
      <c r="C120" s="33"/>
      <c r="D120" s="34">
        <v>5</v>
      </c>
      <c r="E120" s="33">
        <f t="shared" si="1"/>
        <v>0</v>
      </c>
    </row>
    <row r="121" spans="2:5" ht="15.75" thickBot="1" x14ac:dyDescent="0.3">
      <c r="B121" s="32" t="s">
        <v>145</v>
      </c>
      <c r="C121" s="33"/>
      <c r="D121" s="34">
        <v>5</v>
      </c>
      <c r="E121" s="33">
        <f t="shared" si="1"/>
        <v>0</v>
      </c>
    </row>
    <row r="122" spans="2:5" ht="15.75" thickBot="1" x14ac:dyDescent="0.3">
      <c r="B122" s="32" t="s">
        <v>146</v>
      </c>
      <c r="C122" s="33"/>
      <c r="D122" s="34">
        <v>5</v>
      </c>
      <c r="E122" s="33">
        <f t="shared" si="1"/>
        <v>0</v>
      </c>
    </row>
    <row r="123" spans="2:5" ht="15.75" thickBot="1" x14ac:dyDescent="0.3">
      <c r="B123" s="32" t="s">
        <v>147</v>
      </c>
      <c r="C123" s="33"/>
      <c r="D123" s="34">
        <v>2</v>
      </c>
      <c r="E123" s="33">
        <f t="shared" si="1"/>
        <v>0</v>
      </c>
    </row>
    <row r="124" spans="2:5" ht="15.75" thickBot="1" x14ac:dyDescent="0.3">
      <c r="B124" s="32" t="s">
        <v>148</v>
      </c>
      <c r="C124" s="33"/>
      <c r="D124" s="34">
        <v>2</v>
      </c>
      <c r="E124" s="33">
        <f t="shared" si="1"/>
        <v>0</v>
      </c>
    </row>
    <row r="125" spans="2:5" ht="15.75" thickBot="1" x14ac:dyDescent="0.3">
      <c r="B125" s="32" t="s">
        <v>149</v>
      </c>
      <c r="C125" s="33"/>
      <c r="D125" s="34">
        <v>1</v>
      </c>
      <c r="E125" s="33">
        <f t="shared" si="1"/>
        <v>0</v>
      </c>
    </row>
    <row r="126" spans="2:5" ht="15.75" thickBot="1" x14ac:dyDescent="0.3">
      <c r="B126" s="35" t="s">
        <v>150</v>
      </c>
      <c r="C126" s="33">
        <v>1458.54</v>
      </c>
      <c r="D126" s="36"/>
      <c r="E126" s="33">
        <v>1458.54</v>
      </c>
    </row>
    <row r="127" spans="2:5" ht="15.75" thickBot="1" x14ac:dyDescent="0.3">
      <c r="B127" s="38" t="s">
        <v>151</v>
      </c>
      <c r="C127" s="39"/>
      <c r="D127" s="40"/>
      <c r="E127" s="37">
        <f>SUM(E7:E126)</f>
        <v>1458.54</v>
      </c>
    </row>
    <row r="130" spans="1:2" x14ac:dyDescent="0.25">
      <c r="A130" s="42" t="s">
        <v>22</v>
      </c>
    </row>
    <row r="132" spans="1:2" x14ac:dyDescent="0.25">
      <c r="B132" t="s">
        <v>23</v>
      </c>
    </row>
  </sheetData>
  <sheetProtection sheet="1" objects="1" scenarios="1"/>
  <protectedRanges>
    <protectedRange sqref="C7:C125" name="Importe unitario"/>
  </protectedRanges>
  <mergeCells count="1">
    <mergeCell ref="B127:D1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GARRIGOS ROSA</dc:creator>
  <cp:lastModifiedBy>LAURA GARRIGOS ROSA</cp:lastModifiedBy>
  <dcterms:created xsi:type="dcterms:W3CDTF">2026-03-10T13:00:57Z</dcterms:created>
  <dcterms:modified xsi:type="dcterms:W3CDTF">2026-03-12T11:33:39Z</dcterms:modified>
</cp:coreProperties>
</file>