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2 PUBLICADOS-Peticion Oferta\C S-01621-2026 - Trabajos eliminac humedades sotano edif Premontaje Prado Rey(VV)\2 Doc def\"/>
    </mc:Choice>
  </mc:AlternateContent>
  <xr:revisionPtr revIDLastSave="0" documentId="14_{1F5AC30F-4886-468E-9239-43ABEC4E17F3}" xr6:coauthVersionLast="36" xr6:coauthVersionMax="36" xr10:uidLastSave="{00000000-0000-0000-0000-000000000000}"/>
  <bookViews>
    <workbookView xWindow="0" yWindow="0" windowWidth="28774" windowHeight="9814" tabRatio="488" xr2:uid="{74A07D68-5FAE-4011-A1C8-762C377A163C}"/>
  </bookViews>
  <sheets>
    <sheet name="PuntuacObjet Anexo III Sobre C" sheetId="2" r:id="rId1"/>
    <sheet name="Hoja1" sheetId="3" r:id="rId2"/>
  </sheets>
  <definedNames>
    <definedName name="_Hlk111799030" localSheetId="0">'PuntuacObjet Anexo III Sobre C'!#REF!</definedName>
    <definedName name="_Hlk111799882" localSheetId="0">'PuntuacObjet Anexo III Sobre C'!#REF!</definedName>
    <definedName name="_Hlk112079004" localSheetId="0">'PuntuacObjet Anexo III Sobre C'!#REF!</definedName>
    <definedName name="_Hlk112079447" localSheetId="0">'PuntuacObjet Anexo III Sobre C'!$A$22</definedName>
    <definedName name="_xlnm.Print_Area" localSheetId="0">'PuntuacObjet Anexo III Sobre C'!$A$1:$J$31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4" i="2" l="1"/>
  <c r="H23" i="2"/>
  <c r="H22" i="2"/>
  <c r="E21" i="2"/>
  <c r="H21" i="2" l="1"/>
</calcChain>
</file>

<file path=xl/sharedStrings.xml><?xml version="1.0" encoding="utf-8"?>
<sst xmlns="http://schemas.openxmlformats.org/spreadsheetml/2006/main" count="33" uniqueCount="31">
  <si>
    <t>Parcial</t>
  </si>
  <si>
    <t xml:space="preserve">Total </t>
  </si>
  <si>
    <t xml:space="preserve">Puntuación  por cumplimiento de valores </t>
  </si>
  <si>
    <r>
      <t>CRITERIOS DE ADJUDICACION</t>
    </r>
    <r>
      <rPr>
        <sz val="10"/>
        <color rgb="FF000000"/>
        <rFont val="Calibri"/>
        <family val="2"/>
        <scheme val="minor"/>
      </rPr>
      <t> </t>
    </r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</si>
  <si>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</si>
  <si>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</si>
  <si>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</si>
  <si>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</si>
  <si>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</si>
  <si>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</si>
  <si>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</si>
  <si>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</si>
  <si>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</si>
  <si>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</si>
  <si>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</si>
  <si>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</si>
  <si>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</si>
  <si>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(*)</t>
  </si>
  <si>
    <t>ANEXO III. OFERTA TÉCNICA VALORABLE SEGÚN CRITERIOS OBJETIVOS O CUANTIFICABLES MEDIANTE LA APLICACIÓN DE FÓRMULAS.</t>
  </si>
  <si>
    <t>Cumple indicar: (*)</t>
  </si>
  <si>
    <t xml:space="preserve">Fdo: </t>
  </si>
  <si>
    <r>
      <t xml:space="preserve">(*) indicar </t>
    </r>
    <r>
      <rPr>
        <b/>
        <i/>
        <u/>
        <sz val="10"/>
        <color theme="1"/>
        <rFont val="Calibri"/>
        <family val="2"/>
        <scheme val="minor"/>
      </rPr>
      <t>número TOTAL de obras que cumplen el criterio</t>
    </r>
    <r>
      <rPr>
        <i/>
        <sz val="10"/>
        <color theme="1"/>
        <rFont val="Calibri"/>
        <family val="2"/>
        <scheme val="minor"/>
      </rPr>
      <t xml:space="preserve"> indicado en cada perfil. Sólo se puntuarán años completos.</t>
    </r>
  </si>
  <si>
    <t>Expediente n.º S/01621/2026</t>
  </si>
  <si>
    <t>TRATAMIENTO HUMEDADES SÓTANO PRADO DEL REY</t>
  </si>
  <si>
    <t xml:space="preserve">Experiencia del Jefe de obra (arquitecto técnico / ingeniero de la edificación o equivalente), que haya participado como jefe de obra en 4 o más obras de características similares al objeto del contrato. Con importe de las obras superior a 20.000 euros PEM, para cada referencia. (se asignarán dos puntos por cada obra de más hasta un máximo de 5 puntos) (4 obras 2 ptos….6 obras o más 5 ptos)
</t>
  </si>
  <si>
    <t>Experiencia del encargado de obra: que haya participado como encargado de obra especialista en edificación/ rehabilitación en 4 o más obras de características similares al objeto del contrato. Con importe de las obras superior a 20.000 euros PEM, para cada referencia. (se asignarán dos puntos por cada obra de más hasta un máximo de 5 puntos) (4 obras 2 ptos….6 obras o más 5 ptos)</t>
  </si>
  <si>
    <t>Se compromete a ampliar la la garantía en el caso de humedades por capilaridad a 30 años y en el caso de humedades por contención/filtraciones a 10 años (Sí se compromete: 10 puntos; No se compromete: 0 puntos)</t>
  </si>
  <si>
    <t>(**)</t>
  </si>
  <si>
    <t>(**) Indicar SI / NO</t>
  </si>
  <si>
    <t>SI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</si>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</sst>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000000"/>
      <name val="Calibri"/>
      <family val="2"/>
      <scheme val="minor"/>
    </font>
    <font>
      <b/>
      <i/>
      <sz val="16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2F2F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8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2" fillId="0" borderId="0" xfId="0" applyFont="1" applyProtection="1"/>
    <xf numFmtId="0" fontId="2" fillId="0" borderId="2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" fillId="0" borderId="3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3" fillId="0" borderId="0" xfId="0" applyFont="1" applyAlignment="1" applyProtection="1">
      <alignment horizontal="justify" vertical="center"/>
    </xf>
    <xf numFmtId="0" fontId="0" fillId="0" borderId="8" xfId="0" applyBorder="1" applyAlignment="1" applyProtection="1">
      <alignment horizontal="left" vertical="center" shrinkToFit="1"/>
      <protection locked="0"/>
    </xf>
    <xf numFmtId="0" fontId="0" fillId="0" borderId="0" xfId="0" applyFill="1" applyProtection="1"/>
    <xf numFmtId="0" fontId="11" fillId="0" borderId="0" xfId="0" applyFont="1" applyProtection="1"/>
    <xf numFmtId="0" fontId="13" fillId="0" borderId="0" xfId="0" applyFont="1" applyProtection="1"/>
    <xf numFmtId="0" fontId="12" fillId="5" borderId="1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6" fillId="0" borderId="0" xfId="0" applyFont="1" applyFill="1" applyProtection="1"/>
    <xf numFmtId="1" fontId="14" fillId="3" borderId="11" xfId="0" applyNumberFormat="1" applyFont="1" applyFill="1" applyBorder="1" applyAlignment="1" applyProtection="1">
      <alignment horizontal="center" vertical="center"/>
    </xf>
    <xf numFmtId="0" fontId="17" fillId="4" borderId="12" xfId="0" applyFont="1" applyFill="1" applyBorder="1" applyAlignment="1" applyProtection="1">
      <alignment horizontal="center" vertical="center"/>
      <protection locked="0"/>
    </xf>
    <xf numFmtId="1" fontId="19" fillId="4" borderId="11" xfId="0" applyNumberFormat="1" applyFont="1" applyFill="1" applyBorder="1" applyAlignment="1" applyProtection="1">
      <alignment horizontal="right" vertical="center" indent="3"/>
    </xf>
    <xf numFmtId="0" fontId="7" fillId="0" borderId="13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4" fillId="0" borderId="12" xfId="0" applyFont="1" applyFill="1" applyBorder="1" applyAlignment="1" applyProtection="1">
      <alignment horizontal="left" vertical="center" wrapText="1"/>
    </xf>
    <xf numFmtId="0" fontId="4" fillId="0" borderId="18" xfId="0" applyFont="1" applyFill="1" applyBorder="1" applyAlignment="1" applyProtection="1">
      <alignment horizontal="left" vertical="center" wrapText="1"/>
    </xf>
    <xf numFmtId="0" fontId="18" fillId="0" borderId="18" xfId="0" applyFont="1" applyFill="1" applyBorder="1" applyAlignment="1" applyProtection="1">
      <alignment horizontal="center" vertical="center" wrapText="1"/>
    </xf>
    <xf numFmtId="0" fontId="15" fillId="0" borderId="18" xfId="0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Protection="1"/>
    <xf numFmtId="0" fontId="17" fillId="0" borderId="18" xfId="0" applyFont="1" applyFill="1" applyBorder="1" applyAlignment="1" applyProtection="1">
      <alignment horizontal="center" vertical="center"/>
    </xf>
    <xf numFmtId="1" fontId="19" fillId="0" borderId="17" xfId="0" applyNumberFormat="1" applyFont="1" applyFill="1" applyBorder="1" applyAlignment="1" applyProtection="1">
      <alignment horizontal="right" vertical="center" indent="3"/>
    </xf>
    <xf numFmtId="0" fontId="0" fillId="0" borderId="11" xfId="0" applyBorder="1" applyAlignment="1" applyProtection="1">
      <alignment horizontal="center" vertical="center" textRotation="90"/>
    </xf>
    <xf numFmtId="0" fontId="0" fillId="0" borderId="17" xfId="0" applyBorder="1" applyAlignment="1" applyProtection="1">
      <alignment horizontal="center" vertical="center" textRotation="90"/>
    </xf>
    <xf numFmtId="0" fontId="0" fillId="0" borderId="14" xfId="0" applyBorder="1" applyAlignment="1" applyProtection="1">
      <alignment horizontal="center"/>
      <protection locked="0"/>
    </xf>
    <xf numFmtId="0" fontId="20" fillId="0" borderId="0" xfId="0" applyFont="1" applyAlignment="1" applyProtection="1">
      <alignment horizontal="left" wrapText="1"/>
    </xf>
    <xf numFmtId="0" fontId="0" fillId="0" borderId="10" xfId="0" applyFont="1" applyBorder="1" applyAlignment="1" applyProtection="1">
      <alignment horizontal="left" vertical="center" shrinkToFit="1"/>
      <protection locked="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8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9" xfId="0" applyBorder="1" applyAlignment="1" applyProtection="1">
      <alignment horizontal="left" vertical="center" shrinkToFit="1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5" fillId="2" borderId="7" xfId="0" applyFont="1" applyFill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horizontal="center" vertical="center" wrapText="1"/>
    </xf>
    <xf numFmtId="0" fontId="6" fillId="2" borderId="7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 wrapText="1"/>
    </xf>
    <xf numFmtId="0" fontId="15" fillId="0" borderId="0" xfId="0" applyFont="1" applyBorder="1" applyAlignment="1" applyProtection="1">
      <alignment horizontal="center" vertical="center" wrapText="1"/>
    </xf>
    <xf numFmtId="0" fontId="6" fillId="5" borderId="15" xfId="0" applyFont="1" applyFill="1" applyBorder="1" applyAlignment="1" applyProtection="1">
      <alignment horizontal="left" vertical="center" wrapText="1"/>
    </xf>
    <xf numFmtId="0" fontId="6" fillId="5" borderId="16" xfId="0" applyFont="1" applyFill="1" applyBorder="1" applyAlignment="1" applyProtection="1">
      <alignment horizontal="left" vertical="center" wrapText="1"/>
    </xf>
    <xf numFmtId="0" fontId="6" fillId="5" borderId="19" xfId="0" applyFont="1" applyFill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left" vertical="center" wrapText="1"/>
    </xf>
    <xf numFmtId="0" fontId="18" fillId="0" borderId="11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17" fillId="4" borderId="11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246561</xdr:colOff>
      <xdr:row>3</xdr:row>
      <xdr:rowOff>85970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30"/>
  <sheetViews>
    <sheetView showGridLines="0" tabSelected="1" zoomScale="85" zoomScaleNormal="85" workbookViewId="0">
      <pane ySplit="16" topLeftCell="A22" activePane="bottomLeft" state="frozen"/>
      <selection pane="bottomLeft" activeCell="G24" sqref="G24"/>
    </sheetView>
  </sheetViews>
  <sheetFormatPr baseColWidth="10" defaultColWidth="11.3828125" defaultRowHeight="14.6" x14ac:dyDescent="0.4"/>
  <cols>
    <col min="1" max="2" width="11.3828125" style="1" customWidth="1"/>
    <col min="3" max="3" width="27.84375" style="1" customWidth="1"/>
    <col min="4" max="4" width="20.69140625" style="1" customWidth="1"/>
    <col min="5" max="5" width="10.69140625" style="1" customWidth="1"/>
    <col min="6" max="6" width="1.69140625" style="1" customWidth="1"/>
    <col min="7" max="7" width="11.3828125" style="1"/>
    <col min="8" max="8" width="15.69140625" style="1" customWidth="1"/>
    <col min="9" max="9" width="3.53515625" style="1" customWidth="1"/>
    <col min="10" max="10" width="1.69140625" style="1" customWidth="1"/>
    <col min="11" max="16384" width="11.3828125" style="1"/>
  </cols>
  <sheetData>
    <row r="1" spans="1:8" x14ac:dyDescent="0.4">
      <c r="E1" s="2"/>
    </row>
    <row r="2" spans="1:8" x14ac:dyDescent="0.4">
      <c r="F2" s="2"/>
      <c r="H2" s="3" t="s">
        <v>23</v>
      </c>
    </row>
    <row r="3" spans="1:8" x14ac:dyDescent="0.4">
      <c r="F3" s="2"/>
      <c r="H3" s="3"/>
    </row>
    <row r="4" spans="1:8" x14ac:dyDescent="0.4">
      <c r="F4" s="2"/>
      <c r="H4" s="3" t="s">
        <v>22</v>
      </c>
    </row>
    <row r="5" spans="1:8" x14ac:dyDescent="0.4">
      <c r="E5" s="2"/>
    </row>
    <row r="6" spans="1:8" ht="30" customHeight="1" x14ac:dyDescent="0.4">
      <c r="A6" s="45" t="s">
        <v>18</v>
      </c>
      <c r="B6" s="45"/>
      <c r="C6" s="45"/>
      <c r="D6" s="45"/>
      <c r="E6" s="45"/>
      <c r="F6" s="45"/>
      <c r="G6" s="45"/>
      <c r="H6" s="26"/>
    </row>
    <row r="7" spans="1:8" x14ac:dyDescent="0.4">
      <c r="A7" s="4"/>
      <c r="B7" s="4"/>
      <c r="E7" s="2"/>
    </row>
    <row r="8" spans="1:8" ht="25" customHeight="1" x14ac:dyDescent="0.4">
      <c r="A8" s="7" t="s">
        <v>13</v>
      </c>
      <c r="B8" s="49"/>
      <c r="C8" s="49"/>
      <c r="D8" s="49"/>
      <c r="E8" s="46" t="s">
        <v>12</v>
      </c>
      <c r="F8" s="46"/>
      <c r="G8" s="46"/>
      <c r="H8" s="21"/>
    </row>
    <row r="9" spans="1:8" ht="25" customHeight="1" x14ac:dyDescent="0.4">
      <c r="A9" s="48" t="s">
        <v>14</v>
      </c>
      <c r="B9" s="48"/>
      <c r="C9" s="48"/>
      <c r="D9" s="47"/>
      <c r="E9" s="47"/>
      <c r="F9" s="47"/>
      <c r="G9" s="47"/>
      <c r="H9" s="47"/>
    </row>
    <row r="10" spans="1:8" ht="25" customHeight="1" x14ac:dyDescent="0.4">
      <c r="A10" s="6" t="s">
        <v>15</v>
      </c>
      <c r="B10" s="12"/>
      <c r="C10" s="6" t="s">
        <v>16</v>
      </c>
      <c r="D10" s="44"/>
      <c r="E10" s="44"/>
      <c r="F10" s="44"/>
      <c r="G10" s="44"/>
      <c r="H10" s="44"/>
    </row>
    <row r="11" spans="1:8" ht="25" customHeight="1" x14ac:dyDescent="0.4">
      <c r="A11" s="13" t="s">
        <v>7</v>
      </c>
      <c r="B11" s="6"/>
      <c r="C11" s="7"/>
      <c r="D11" s="7"/>
      <c r="E11" s="8"/>
      <c r="F11" s="7"/>
      <c r="G11" s="7"/>
      <c r="H11" s="9"/>
    </row>
    <row r="12" spans="1:8" x14ac:dyDescent="0.4">
      <c r="A12" s="10"/>
      <c r="B12" s="10"/>
      <c r="C12" s="9"/>
      <c r="D12" s="9"/>
      <c r="E12" s="11"/>
      <c r="F12" s="9"/>
      <c r="G12" s="9"/>
      <c r="H12" s="9"/>
    </row>
    <row r="13" spans="1:8" x14ac:dyDescent="0.4">
      <c r="A13" s="4" t="s">
        <v>8</v>
      </c>
      <c r="B13" s="4"/>
      <c r="E13" s="2"/>
    </row>
    <row r="14" spans="1:8" x14ac:dyDescent="0.4">
      <c r="A14" s="4" t="s">
        <v>9</v>
      </c>
      <c r="B14" s="4"/>
      <c r="E14" s="2"/>
    </row>
    <row r="15" spans="1:8" x14ac:dyDescent="0.4">
      <c r="A15" s="4" t="s">
        <v>10</v>
      </c>
      <c r="B15" s="4"/>
      <c r="E15" s="2"/>
    </row>
    <row r="16" spans="1:8" x14ac:dyDescent="0.4">
      <c r="A16" s="1" t="s">
        <v>11</v>
      </c>
      <c r="E16" s="2"/>
      <c r="H16" s="5"/>
    </row>
    <row r="17" spans="1:10" x14ac:dyDescent="0.4">
      <c r="E17" s="2"/>
      <c r="H17" s="5"/>
    </row>
    <row r="18" spans="1:10" ht="15" thickBot="1" x14ac:dyDescent="0.45">
      <c r="A18" s="20"/>
      <c r="B18" s="20"/>
    </row>
    <row r="19" spans="1:10" ht="39" customHeight="1" thickBot="1" x14ac:dyDescent="0.45">
      <c r="A19" s="52" t="s">
        <v>3</v>
      </c>
      <c r="B19" s="54"/>
      <c r="C19" s="55"/>
      <c r="D19" s="52" t="s">
        <v>4</v>
      </c>
      <c r="E19" s="53"/>
      <c r="F19" s="14"/>
      <c r="G19" s="50" t="s">
        <v>5</v>
      </c>
      <c r="H19" s="51"/>
    </row>
    <row r="20" spans="1:10" ht="32.6" thickBot="1" x14ac:dyDescent="0.45">
      <c r="A20" s="15"/>
      <c r="B20" s="16"/>
      <c r="C20" s="17"/>
      <c r="D20" s="18" t="s">
        <v>0</v>
      </c>
      <c r="E20" s="19" t="s">
        <v>1</v>
      </c>
      <c r="F20" s="14"/>
      <c r="G20" s="19" t="s">
        <v>19</v>
      </c>
      <c r="H20" s="31" t="s">
        <v>2</v>
      </c>
    </row>
    <row r="21" spans="1:10" ht="30" customHeight="1" thickBot="1" x14ac:dyDescent="0.65">
      <c r="A21" s="57"/>
      <c r="B21" s="58"/>
      <c r="C21" s="58"/>
      <c r="D21" s="59"/>
      <c r="E21" s="25">
        <f>+D22+D23+D24</f>
        <v>20</v>
      </c>
      <c r="F21" s="24"/>
      <c r="G21" s="27"/>
      <c r="H21" s="28">
        <f>+H22+H23+H24</f>
        <v>0</v>
      </c>
      <c r="I21" s="22"/>
      <c r="J21" s="22"/>
    </row>
    <row r="22" spans="1:10" ht="121.75" customHeight="1" x14ac:dyDescent="0.45">
      <c r="A22" s="60" t="s">
        <v>24</v>
      </c>
      <c r="B22" s="61"/>
      <c r="C22" s="61"/>
      <c r="D22" s="62">
        <v>5</v>
      </c>
      <c r="E22" s="56" t="s">
        <v>17</v>
      </c>
      <c r="F22" s="23"/>
      <c r="G22" s="29">
        <v>3</v>
      </c>
      <c r="H22" s="30">
        <f>IF(ISNUMBER(G22),IF(ROUNDDOWN(G22&gt;5,0),5,IF(ROUNDDOWN(G22,0)&lt;4,0,+(ROUNDDOWN(G22,0)-3)*2)),"ERROR: indicar número de años OBRAS")</f>
        <v>0</v>
      </c>
      <c r="I22" s="40" t="s">
        <v>6</v>
      </c>
      <c r="J22" s="22"/>
    </row>
    <row r="23" spans="1:10" ht="84.45" customHeight="1" x14ac:dyDescent="0.45">
      <c r="A23" s="60" t="s">
        <v>25</v>
      </c>
      <c r="B23" s="60"/>
      <c r="C23" s="60"/>
      <c r="D23" s="62">
        <v>5</v>
      </c>
      <c r="E23" s="56" t="s">
        <v>17</v>
      </c>
      <c r="F23" s="23"/>
      <c r="G23" s="64">
        <v>3</v>
      </c>
      <c r="H23" s="30">
        <f>IF(ISNUMBER(G23),IF(ROUNDDOWN(G23&gt;5,0),5,IF(ROUNDDOWN(G23,0)&lt;4,0,+(ROUNDDOWN(G23,0)-3)*2)),"ERROR: indicar número de años OBRAS")</f>
        <v>0</v>
      </c>
      <c r="I23" s="40"/>
      <c r="J23" s="22"/>
    </row>
    <row r="24" spans="1:10" ht="63.75" customHeight="1" x14ac:dyDescent="0.45">
      <c r="A24" s="63" t="s">
        <v>26</v>
      </c>
      <c r="B24" s="63"/>
      <c r="C24" s="63"/>
      <c r="D24" s="62">
        <v>10</v>
      </c>
      <c r="E24" s="56" t="s">
        <v>27</v>
      </c>
      <c r="F24" s="23"/>
      <c r="G24" s="64" t="s">
        <v>30</v>
      </c>
      <c r="H24" s="30">
        <f>IF(G24="SI",10,0)</f>
        <v>0</v>
      </c>
      <c r="I24" s="41"/>
      <c r="J24" s="22"/>
    </row>
    <row r="25" spans="1:10" ht="15" customHeight="1" x14ac:dyDescent="0.45">
      <c r="A25" s="33"/>
      <c r="B25" s="34"/>
      <c r="C25" s="34"/>
      <c r="D25" s="35"/>
      <c r="E25" s="36"/>
      <c r="F25" s="37"/>
      <c r="G25" s="38"/>
      <c r="H25" s="39"/>
      <c r="I25" s="41"/>
      <c r="J25" s="22"/>
    </row>
    <row r="26" spans="1:10" x14ac:dyDescent="0.4">
      <c r="A26" s="20"/>
    </row>
    <row r="27" spans="1:10" ht="13.3" customHeight="1" x14ac:dyDescent="0.4">
      <c r="A27" s="43" t="s">
        <v>21</v>
      </c>
      <c r="B27" s="43"/>
      <c r="C27" s="43"/>
      <c r="D27" s="43"/>
      <c r="E27" s="43"/>
      <c r="F27" s="43"/>
      <c r="G27" s="43"/>
      <c r="H27" s="43"/>
    </row>
    <row r="28" spans="1:10" x14ac:dyDescent="0.4">
      <c r="A28" s="43" t="s">
        <v>28</v>
      </c>
      <c r="B28" s="43"/>
      <c r="C28" s="43"/>
      <c r="D28" s="43"/>
    </row>
    <row r="29" spans="1:10" x14ac:dyDescent="0.4">
      <c r="A29" s="20"/>
    </row>
    <row r="30" spans="1:10" x14ac:dyDescent="0.4">
      <c r="B30" s="32" t="s">
        <v>20</v>
      </c>
      <c r="C30" s="42"/>
      <c r="D30" s="42"/>
      <c r="E30" s="42"/>
      <c r="F30" s="42"/>
      <c r="G30" s="42"/>
    </row>
  </sheetData>
  <sheetProtection algorithmName="SHA-512" hashValue="zYGfgMNYW16WNDT3hi3X6gCcyNOd3WK/n920/ziWF/sV7JANuSl74AAOF2BDsCubwSfd5afAmzKzilACG1MP8A==" saltValue="ekkRJRMAhtQcN/eOiMJ/Zw==" spinCount="100000" sheet="1" selectLockedCells="1"/>
  <mergeCells count="17">
    <mergeCell ref="A28:D28"/>
    <mergeCell ref="I22:I25"/>
    <mergeCell ref="C30:G30"/>
    <mergeCell ref="A27:H27"/>
    <mergeCell ref="D10:H10"/>
    <mergeCell ref="A6:G6"/>
    <mergeCell ref="E8:G8"/>
    <mergeCell ref="D9:H9"/>
    <mergeCell ref="A9:C9"/>
    <mergeCell ref="B8:D8"/>
    <mergeCell ref="G19:H19"/>
    <mergeCell ref="D19:E19"/>
    <mergeCell ref="A19:C19"/>
    <mergeCell ref="A23:C23"/>
    <mergeCell ref="A22:C22"/>
    <mergeCell ref="A21:D21"/>
    <mergeCell ref="A24:C24"/>
  </mergeCells>
  <printOptions horizontalCentered="1"/>
  <pageMargins left="0.51181102362204722" right="0.31496062992125984" top="0.78740157480314965" bottom="0.78740157480314965" header="0" footer="0"/>
  <pageSetup paperSize="9" scale="7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D6C17B8-9319-4304-AC3A-455E0183051D}">
          <x14:formula1>
            <xm:f>Hoja1!$C$3:$C$4</xm:f>
          </x14:formula1>
          <xm:sqref>G24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E16CE-AC44-4671-85B6-E751E300C831}">
  <dimension ref="C3:C4"/>
  <sheetViews>
    <sheetView workbookViewId="0">
      <selection activeCell="C8" sqref="C8"/>
    </sheetView>
  </sheetViews>
  <sheetFormatPr baseColWidth="10" defaultRowHeight="14.6" x14ac:dyDescent="0.4"/>
  <sheetData>
    <row r="3" spans="3:3" x14ac:dyDescent="0.4">
      <c r="C3" t="s">
        <v>29</v>
      </c>
    </row>
    <row r="4" spans="3:3" x14ac:dyDescent="0.4">
      <c r="C4" t="s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PuntuacObjet Anexo III Sobre C</vt:lpstr>
      <vt:lpstr>Hoja1</vt:lpstr>
      <vt:lpstr>'PuntuacObjet Anexo III Sobre C'!_Hlk112079447</vt:lpstr>
      <vt:lpstr>'PuntuacObjet Anexo III Sobre C'!Área_de_impresión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CARMEN MARIA RAMIREZ MARQUEZ</cp:lastModifiedBy>
  <cp:lastPrinted>2025-09-26T11:50:09Z</cp:lastPrinted>
  <dcterms:created xsi:type="dcterms:W3CDTF">2022-02-14T09:45:48Z</dcterms:created>
  <dcterms:modified xsi:type="dcterms:W3CDTF">2026-06-08T07:25:38Z</dcterms:modified>
</cp:coreProperties>
</file>